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470" windowHeight="8175" tabRatio="724"/>
  </bookViews>
  <sheets>
    <sheet name="POWER TRAINING INTERMEDIATE" sheetId="3" r:id="rId1"/>
    <sheet name="Settimana 1" sheetId="1" r:id="rId2"/>
    <sheet name="Settimana 2" sheetId="14" r:id="rId3"/>
    <sheet name="Settimana 3" sheetId="15" r:id="rId4"/>
    <sheet name="Settimana 4" sheetId="16" r:id="rId5"/>
    <sheet name="Settimana 5" sheetId="17" r:id="rId6"/>
    <sheet name="Settimana 6" sheetId="18" r:id="rId7"/>
    <sheet name="Settimana 7" sheetId="20" r:id="rId8"/>
    <sheet name="Settimana 8" sheetId="19" r:id="rId9"/>
    <sheet name="Settimana 9" sheetId="21" r:id="rId10"/>
    <sheet name="Settimana 10" sheetId="22" r:id="rId11"/>
  </sheets>
  <calcPr calcId="162913"/>
</workbook>
</file>

<file path=xl/calcChain.xml><?xml version="1.0" encoding="utf-8"?>
<calcChain xmlns="http://schemas.openxmlformats.org/spreadsheetml/2006/main">
  <c r="G17" i="22" l="1"/>
  <c r="G19" i="22"/>
  <c r="J12" i="22"/>
  <c r="G12" i="22"/>
  <c r="M17" i="21" l="1"/>
  <c r="J17" i="21"/>
  <c r="G18" i="22"/>
  <c r="J11" i="22"/>
  <c r="G11" i="22"/>
  <c r="J10" i="22"/>
  <c r="G10" i="22"/>
  <c r="G26" i="21"/>
  <c r="G25" i="21"/>
  <c r="G24" i="21"/>
  <c r="G18" i="21"/>
  <c r="G17" i="21"/>
  <c r="J11" i="21"/>
  <c r="G11" i="21"/>
  <c r="G10" i="21"/>
  <c r="G26" i="20"/>
  <c r="G25" i="20"/>
  <c r="G24" i="20"/>
  <c r="G18" i="20"/>
  <c r="J17" i="20"/>
  <c r="G17" i="20"/>
  <c r="J11" i="20"/>
  <c r="G11" i="20"/>
  <c r="J10" i="20"/>
  <c r="G10" i="20"/>
  <c r="G26" i="19"/>
  <c r="G25" i="19"/>
  <c r="G24" i="19"/>
  <c r="G18" i="19"/>
  <c r="G17" i="19"/>
  <c r="J11" i="19"/>
  <c r="G11" i="19"/>
  <c r="G10" i="19"/>
  <c r="J17" i="18"/>
  <c r="J10" i="18"/>
  <c r="J11" i="18"/>
  <c r="G26" i="18"/>
  <c r="G25" i="18"/>
  <c r="G24" i="18"/>
  <c r="G18" i="18"/>
  <c r="G17" i="18"/>
  <c r="G11" i="18"/>
  <c r="G10" i="18"/>
  <c r="G26" i="17" l="1"/>
  <c r="G25" i="17"/>
  <c r="G24" i="17"/>
  <c r="G18" i="17"/>
  <c r="G17" i="17"/>
  <c r="G11" i="17"/>
  <c r="G10" i="17"/>
  <c r="G11" i="16"/>
  <c r="G26" i="16"/>
  <c r="G25" i="16"/>
  <c r="G24" i="16"/>
  <c r="G18" i="16"/>
  <c r="J17" i="16"/>
  <c r="G17" i="16"/>
  <c r="M11" i="16"/>
  <c r="J11" i="16"/>
  <c r="G10" i="16"/>
  <c r="M18" i="15"/>
  <c r="J18" i="15"/>
  <c r="G26" i="15"/>
  <c r="G25" i="15"/>
  <c r="G24" i="15"/>
  <c r="G18" i="15"/>
  <c r="J17" i="15"/>
  <c r="G17" i="15"/>
  <c r="J11" i="15"/>
  <c r="G11" i="15"/>
  <c r="G10" i="15"/>
  <c r="G26" i="14"/>
  <c r="G25" i="14"/>
  <c r="G24" i="14"/>
  <c r="J18" i="14"/>
  <c r="G18" i="14"/>
  <c r="J17" i="14"/>
  <c r="G17" i="14"/>
  <c r="J11" i="14"/>
  <c r="G11" i="14"/>
  <c r="G10" i="14"/>
  <c r="J18" i="1" l="1"/>
  <c r="G18" i="1"/>
  <c r="G25" i="1"/>
  <c r="G26" i="1"/>
  <c r="J17" i="1"/>
  <c r="J11" i="1"/>
  <c r="G24" i="1"/>
  <c r="G11" i="1"/>
  <c r="G10" i="1"/>
  <c r="G17" i="1"/>
</calcChain>
</file>

<file path=xl/sharedStrings.xml><?xml version="1.0" encoding="utf-8"?>
<sst xmlns="http://schemas.openxmlformats.org/spreadsheetml/2006/main" count="1781" uniqueCount="133">
  <si>
    <t>SETTIMANA 1</t>
  </si>
  <si>
    <t xml:space="preserve"> GIORNO 1</t>
  </si>
  <si>
    <t xml:space="preserve"> GIORNO 2</t>
  </si>
  <si>
    <t xml:space="preserve"> GIORNO 3</t>
  </si>
  <si>
    <t>SETTIMANA 3</t>
  </si>
  <si>
    <t>SETTIMANA 4</t>
  </si>
  <si>
    <t>Squat</t>
  </si>
  <si>
    <t>Serie x Ripetizioni</t>
  </si>
  <si>
    <t>Carico (kg)</t>
  </si>
  <si>
    <t>Stacco</t>
  </si>
  <si>
    <t>Panca piana</t>
  </si>
  <si>
    <t>Squat con fermo in buca</t>
  </si>
  <si>
    <t>Lento avanti bilanciere</t>
  </si>
  <si>
    <t>Stacco da terra</t>
  </si>
  <si>
    <t>POWER TRAINING INTERMEDIATE PROGRAM - PROGRAMMA DI 10 SETTIMANE</t>
  </si>
  <si>
    <t>Rematore bilanciere (presa supina)</t>
  </si>
  <si>
    <t>Lat Machine (presa supina)</t>
  </si>
  <si>
    <t>Pulley orizzontale (presa neutra)</t>
  </si>
  <si>
    <t>Superserie: Hip Thrusts + Hyperextensions (oppure, in alternativa, Seated Good Mornings)</t>
  </si>
  <si>
    <t>Superserie: Hammer Curl + Estensioni per tricipiti sopra la testa (qualsiasi variante)</t>
  </si>
  <si>
    <t>Superserie: Curl bilanciere + Skullcrushers</t>
  </si>
  <si>
    <t>MASSIMALI (1RM) in kg</t>
  </si>
  <si>
    <t>FASE DI ACCUMULO - SETTIMANA 1 DI 5</t>
  </si>
  <si>
    <t>FASE DI ACCUMULO - SETTIMANA 2 DI 5</t>
  </si>
  <si>
    <t>FASE DI ACCUMULO - SETTIMANA 3 DI 5</t>
  </si>
  <si>
    <t>FASE DI ACCUMULO - SETTIMANA 4 DI 5</t>
  </si>
  <si>
    <t>FASE DI ACCUMULO - SETTIMANA 5 DI 5</t>
  </si>
  <si>
    <t>SETTIMANA 5</t>
  </si>
  <si>
    <t>SETTIMANA 6</t>
  </si>
  <si>
    <t>SETTIMANA 7</t>
  </si>
  <si>
    <t>SETTIMANA 8</t>
  </si>
  <si>
    <t>SETTIMANA 9</t>
  </si>
  <si>
    <t>SETTIMANA 10</t>
  </si>
  <si>
    <t>4x6</t>
  </si>
  <si>
    <t>Intensità (%)</t>
  </si>
  <si>
    <t>Primo gruppo di serie allenanti</t>
  </si>
  <si>
    <t>Secondo gruppo di serie allenanti</t>
  </si>
  <si>
    <t>Terzo gruppo di serie allenanti</t>
  </si>
  <si>
    <t>-</t>
  </si>
  <si>
    <t>2x4</t>
  </si>
  <si>
    <t>3x5</t>
  </si>
  <si>
    <t>25 ripetizioni</t>
  </si>
  <si>
    <t>2x8</t>
  </si>
  <si>
    <t>2x10</t>
  </si>
  <si>
    <t>RPE 7</t>
  </si>
  <si>
    <t>4x4</t>
  </si>
  <si>
    <t>1x7</t>
  </si>
  <si>
    <t>6x3</t>
  </si>
  <si>
    <t>3x12</t>
  </si>
  <si>
    <t>Stacco da terra con fermo di 1 secondo a 1 cm da terra</t>
  </si>
  <si>
    <t>2x12 + 2x12</t>
  </si>
  <si>
    <t>2x8 + 2x8</t>
  </si>
  <si>
    <t>3x10</t>
  </si>
  <si>
    <t>4x3</t>
  </si>
  <si>
    <t>Panca con fermo lungo (2 secondi)</t>
  </si>
  <si>
    <t>RPE 8</t>
  </si>
  <si>
    <t>Split Squats con bilanciere</t>
  </si>
  <si>
    <t>3x10 (per gamba)</t>
  </si>
  <si>
    <t>Superserie: Alzate Posteriori + Alzate Laterali</t>
  </si>
  <si>
    <t>3x15 + 3x15</t>
  </si>
  <si>
    <t>1x3</t>
  </si>
  <si>
    <t>3x6</t>
  </si>
  <si>
    <t>Panca piana bilanciere - con fermo al petto</t>
  </si>
  <si>
    <t>Panca a presa stretta (larghezza spalle) - con fermo al petto</t>
  </si>
  <si>
    <t>Superserie: Facepull + Plank</t>
  </si>
  <si>
    <t>3x15 + 3x30 sec.</t>
  </si>
  <si>
    <t>5x6</t>
  </si>
  <si>
    <t>3x4</t>
  </si>
  <si>
    <t>4x5</t>
  </si>
  <si>
    <t>28 ripetizioni</t>
  </si>
  <si>
    <t>3x8</t>
  </si>
  <si>
    <t>3x15 + 3x35 sec.</t>
  </si>
  <si>
    <t>2x7</t>
  </si>
  <si>
    <t>3x8 + 3x8</t>
  </si>
  <si>
    <t>5x4</t>
  </si>
  <si>
    <t>3x12 + 3x12</t>
  </si>
  <si>
    <t>2x5</t>
  </si>
  <si>
    <t>5x5</t>
  </si>
  <si>
    <t>2x3</t>
  </si>
  <si>
    <t>3x3</t>
  </si>
  <si>
    <t>5x3</t>
  </si>
  <si>
    <t>SETTIMANA 2</t>
  </si>
  <si>
    <t>35 ripetizioni</t>
  </si>
  <si>
    <t>32 ripetizioni</t>
  </si>
  <si>
    <t>4x10</t>
  </si>
  <si>
    <t>3x15 + 3x40 sec.</t>
  </si>
  <si>
    <t>3x15 + 3x45 sec.</t>
  </si>
  <si>
    <t>6x5</t>
  </si>
  <si>
    <t>4x12</t>
  </si>
  <si>
    <t>3x10 + 3x10</t>
  </si>
  <si>
    <t>6x4</t>
  </si>
  <si>
    <t>2x15 + 2x15</t>
  </si>
  <si>
    <t>2x10 + 2x10</t>
  </si>
  <si>
    <t>40 ripetizioni</t>
  </si>
  <si>
    <t>4x8</t>
  </si>
  <si>
    <t>3x12 (per gamba)</t>
  </si>
  <si>
    <t>3x15 (per gamba)</t>
  </si>
  <si>
    <t>RPE 9</t>
  </si>
  <si>
    <t>3x15 + 3x50 sec.</t>
  </si>
  <si>
    <t>3x2</t>
  </si>
  <si>
    <r>
      <t xml:space="preserve">Trazioni (presa prona) - </t>
    </r>
    <r>
      <rPr>
        <b/>
        <i/>
        <sz val="11"/>
        <color theme="1"/>
        <rFont val="Calibri"/>
        <family val="2"/>
        <scheme val="minor"/>
      </rPr>
      <t>è possibile aggiungere sovraccarico</t>
    </r>
  </si>
  <si>
    <r>
      <t xml:space="preserve">Trazioni (presa prona) - </t>
    </r>
    <r>
      <rPr>
        <b/>
        <i/>
        <sz val="11"/>
        <color theme="1"/>
        <rFont val="Calibri"/>
        <family val="2"/>
        <scheme val="minor"/>
      </rPr>
      <t>se necessario aggiungere sovraccarico per raggiungere RPE richiesto</t>
    </r>
  </si>
  <si>
    <t>4x10 + 4x40 sec.</t>
  </si>
  <si>
    <t>4x6 (per gamba)</t>
  </si>
  <si>
    <t>4x2</t>
  </si>
  <si>
    <t>FASE DI REALIZZAZIONE - SETTIMANA 1 DI 1</t>
  </si>
  <si>
    <t>FASE DI INTENSIFICAZIONE - SETTIMANA 1 DI 2</t>
  </si>
  <si>
    <t>FASE DI INTENSIFICAZIONE - SETTIMANA 2 DI 2</t>
  </si>
  <si>
    <t>FASE DI SOVRACCARICO - SETTIMANA 1 DI 1</t>
  </si>
  <si>
    <t>FASE DI PICCO - SETTIMANA 1 DI 1</t>
  </si>
  <si>
    <t>5x2</t>
  </si>
  <si>
    <t>6x2</t>
  </si>
  <si>
    <t>1xAMRAP RPE 8</t>
  </si>
  <si>
    <t>1x4</t>
  </si>
  <si>
    <r>
      <t xml:space="preserve">Trazioni (presa prona) - </t>
    </r>
    <r>
      <rPr>
        <b/>
        <i/>
        <sz val="11"/>
        <color theme="1"/>
        <rFont val="Calibri"/>
        <family val="2"/>
        <scheme val="minor"/>
      </rPr>
      <t>SENZA SOVRACCARICO</t>
    </r>
  </si>
  <si>
    <t>Superserie: Facepull</t>
  </si>
  <si>
    <t>3x15</t>
  </si>
  <si>
    <t>1x2</t>
  </si>
  <si>
    <t>1x1</t>
  </si>
  <si>
    <t>4x3 (per gamba)</t>
  </si>
  <si>
    <t>1x15 + 1x15</t>
  </si>
  <si>
    <t>5x1</t>
  </si>
  <si>
    <t>1x20 + 1x20</t>
  </si>
  <si>
    <t>Lat Machine (presa prona)</t>
  </si>
  <si>
    <t>Pulley orizzontale</t>
  </si>
  <si>
    <t>Facepull</t>
  </si>
  <si>
    <t>TEST MASSIMALE</t>
  </si>
  <si>
    <t>2x15</t>
  </si>
  <si>
    <t>RPE 6</t>
  </si>
  <si>
    <t>6x1</t>
  </si>
  <si>
    <r>
      <t xml:space="preserve">Questo programma di allenamento è consigliato a tutti quelli che hanno stallato nel programma di allenamento </t>
    </r>
    <r>
      <rPr>
        <b/>
        <i/>
        <u/>
        <sz val="14"/>
        <color theme="1"/>
        <rFont val="Calibri"/>
        <family val="2"/>
        <scheme val="minor"/>
      </rPr>
      <t>POWER STARTER FASE 2</t>
    </r>
    <r>
      <rPr>
        <b/>
        <sz val="14"/>
        <color theme="1"/>
        <rFont val="Calibri"/>
        <family val="2"/>
        <scheme val="minor"/>
      </rPr>
      <t xml:space="preserve"> o che si allenano seriamente da più di 18 mesi.</t>
    </r>
  </si>
  <si>
    <t>Terminato il programma è possibile ripeterlo aggiornando i massimali in seguito al TEST svolto alla settimana 10.</t>
  </si>
  <si>
    <t>1x5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</si>
</sst>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u/>
      <sz val="16"/>
      <color theme="6" tint="0.5999938962981048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 style="thick">
        <color theme="4"/>
      </top>
      <bottom/>
      <diagonal/>
    </border>
    <border>
      <left/>
      <right style="medium">
        <color indexed="64"/>
      </right>
      <top style="thick">
        <color theme="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6" fillId="8" borderId="24" applyNumberFormat="0" applyFont="0" applyAlignment="0" applyProtection="0"/>
  </cellStyleXfs>
  <cellXfs count="127">
    <xf numFmtId="0" fontId="0" fillId="0" borderId="0" xfId="0"/>
    <xf numFmtId="0" fontId="0" fillId="2" borderId="0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19" xfId="0" applyFill="1" applyBorder="1"/>
    <xf numFmtId="0" fontId="2" fillId="2" borderId="0" xfId="0" applyFont="1" applyFill="1" applyBorder="1" applyAlignment="1">
      <alignment horizontal="center"/>
    </xf>
    <xf numFmtId="0" fontId="0" fillId="2" borderId="13" xfId="0" applyFill="1" applyBorder="1"/>
    <xf numFmtId="1" fontId="0" fillId="2" borderId="3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4" fillId="7" borderId="0" xfId="0" applyFont="1" applyFill="1" applyBorder="1"/>
    <xf numFmtId="0" fontId="5" fillId="7" borderId="0" xfId="0" applyFont="1" applyFill="1" applyBorder="1"/>
    <xf numFmtId="0" fontId="2" fillId="7" borderId="0" xfId="0" applyFont="1" applyFill="1" applyBorder="1"/>
    <xf numFmtId="0" fontId="6" fillId="7" borderId="0" xfId="0" applyFont="1" applyFill="1" applyBorder="1"/>
    <xf numFmtId="0" fontId="2" fillId="7" borderId="0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/>
    <xf numFmtId="0" fontId="0" fillId="7" borderId="6" xfId="0" applyFill="1" applyBorder="1"/>
    <xf numFmtId="1" fontId="7" fillId="2" borderId="0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14" fillId="7" borderId="0" xfId="0" applyFont="1" applyFill="1" applyBorder="1"/>
    <xf numFmtId="164" fontId="0" fillId="2" borderId="3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22" fillId="2" borderId="23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12" xfId="1" applyFont="1" applyFill="1" applyBorder="1" applyAlignment="1">
      <alignment horizontal="center" vertical="center"/>
    </xf>
    <xf numFmtId="0" fontId="22" fillId="2" borderId="20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21" xfId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8" fillId="9" borderId="25" xfId="2" applyFont="1" applyFill="1" applyBorder="1" applyAlignment="1">
      <alignment horizontal="center" vertical="center"/>
    </xf>
    <xf numFmtId="0" fontId="18" fillId="9" borderId="26" xfId="2" applyFont="1" applyFill="1" applyBorder="1" applyAlignment="1">
      <alignment horizontal="center" vertical="center"/>
    </xf>
    <xf numFmtId="0" fontId="18" fillId="9" borderId="27" xfId="2" applyFont="1" applyFill="1" applyBorder="1" applyAlignment="1">
      <alignment horizontal="center" vertical="center"/>
    </xf>
    <xf numFmtId="0" fontId="18" fillId="9" borderId="28" xfId="2" applyFont="1" applyFill="1" applyBorder="1" applyAlignment="1">
      <alignment horizontal="center" vertical="center"/>
    </xf>
    <xf numFmtId="0" fontId="18" fillId="9" borderId="24" xfId="2" applyFont="1" applyFill="1" applyBorder="1" applyAlignment="1">
      <alignment horizontal="center" vertical="center"/>
    </xf>
    <xf numFmtId="0" fontId="18" fillId="9" borderId="29" xfId="2" applyFont="1" applyFill="1" applyBorder="1" applyAlignment="1">
      <alignment horizontal="center" vertical="center"/>
    </xf>
    <xf numFmtId="0" fontId="18" fillId="9" borderId="30" xfId="2" applyFont="1" applyFill="1" applyBorder="1" applyAlignment="1">
      <alignment horizontal="center" vertical="center"/>
    </xf>
    <xf numFmtId="0" fontId="18" fillId="9" borderId="31" xfId="2" applyFont="1" applyFill="1" applyBorder="1" applyAlignment="1">
      <alignment horizontal="center" vertical="center"/>
    </xf>
    <xf numFmtId="0" fontId="18" fillId="9" borderId="32" xfId="2" applyFont="1" applyFill="1" applyBorder="1" applyAlignment="1">
      <alignment horizontal="center" vertical="center"/>
    </xf>
    <xf numFmtId="0" fontId="11" fillId="10" borderId="25" xfId="2" applyFont="1" applyFill="1" applyBorder="1" applyAlignment="1">
      <alignment horizontal="center" vertical="center"/>
    </xf>
    <xf numFmtId="0" fontId="11" fillId="10" borderId="26" xfId="2" applyFont="1" applyFill="1" applyBorder="1" applyAlignment="1">
      <alignment horizontal="center" vertical="center"/>
    </xf>
    <xf numFmtId="0" fontId="11" fillId="10" borderId="27" xfId="2" applyFont="1" applyFill="1" applyBorder="1" applyAlignment="1">
      <alignment horizontal="center" vertical="center"/>
    </xf>
    <xf numFmtId="0" fontId="11" fillId="10" borderId="28" xfId="2" applyFont="1" applyFill="1" applyBorder="1" applyAlignment="1">
      <alignment horizontal="center" vertical="center"/>
    </xf>
    <xf numFmtId="0" fontId="11" fillId="10" borderId="24" xfId="2" applyFont="1" applyFill="1" applyBorder="1" applyAlignment="1">
      <alignment horizontal="center" vertical="center"/>
    </xf>
    <xf numFmtId="0" fontId="11" fillId="10" borderId="29" xfId="2" applyFont="1" applyFill="1" applyBorder="1" applyAlignment="1">
      <alignment horizontal="center" vertical="center"/>
    </xf>
    <xf numFmtId="0" fontId="11" fillId="10" borderId="30" xfId="2" applyFont="1" applyFill="1" applyBorder="1" applyAlignment="1">
      <alignment horizontal="center" vertical="center"/>
    </xf>
    <xf numFmtId="0" fontId="11" fillId="10" borderId="31" xfId="2" applyFont="1" applyFill="1" applyBorder="1" applyAlignment="1">
      <alignment horizontal="center" vertical="center"/>
    </xf>
    <xf numFmtId="0" fontId="11" fillId="10" borderId="32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</cellXfs>
  <cellStyles count="3">
    <cellStyle name="Normale" xfId="0" builtinId="0"/>
    <cellStyle name="Nota" xfId="2" builtinId="10"/>
    <cellStyle name="Titolo 1" xfId="1" builtinId="16"/>
  </cellStyles>
  <dxfs count="0"/>
  <tableStyles count="0" defaultTableStyle="TableStyleMedium2" defaultPivotStyle="PivotStyleMedium9"/>
  <colors>
    <mruColors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9"/>
  <sheetViews>
    <sheetView tabSelected="1" zoomScaleNormal="100" workbookViewId="0"/>
  </sheetViews>
  <sheetFormatPr defaultRowHeight="15" x14ac:dyDescent="0.25"/>
  <cols>
    <col min="1" max="1" width="9.140625" customWidth="1"/>
    <col min="3" max="3" width="21.5703125" customWidth="1"/>
    <col min="4" max="4" width="24" customWidth="1"/>
    <col min="5" max="5" width="30.85546875" customWidth="1"/>
    <col min="6" max="7" width="22.42578125" customWidth="1"/>
  </cols>
  <sheetData>
    <row r="2" spans="3:7" ht="15.75" thickBot="1" x14ac:dyDescent="0.3"/>
    <row r="3" spans="3:7" ht="16.5" customHeight="1" x14ac:dyDescent="0.25">
      <c r="C3" s="46" t="s">
        <v>130</v>
      </c>
      <c r="D3" s="47"/>
      <c r="E3" s="47"/>
      <c r="F3" s="47"/>
      <c r="G3" s="48"/>
    </row>
    <row r="4" spans="3:7" ht="15.75" customHeight="1" x14ac:dyDescent="0.25">
      <c r="C4" s="49"/>
      <c r="D4" s="50"/>
      <c r="E4" s="50"/>
      <c r="F4" s="50"/>
      <c r="G4" s="51"/>
    </row>
    <row r="5" spans="3:7" ht="15.75" customHeight="1" x14ac:dyDescent="0.25">
      <c r="C5" s="49"/>
      <c r="D5" s="50"/>
      <c r="E5" s="50"/>
      <c r="F5" s="50"/>
      <c r="G5" s="51"/>
    </row>
    <row r="6" spans="3:7" ht="15.75" thickBot="1" x14ac:dyDescent="0.3">
      <c r="C6" s="52"/>
      <c r="D6" s="53"/>
      <c r="E6" s="53"/>
      <c r="F6" s="53"/>
      <c r="G6" s="54"/>
    </row>
    <row r="7" spans="3:7" ht="12" customHeight="1" thickTop="1" x14ac:dyDescent="0.25">
      <c r="C7" s="55" t="s">
        <v>14</v>
      </c>
      <c r="D7" s="56"/>
      <c r="E7" s="56"/>
      <c r="F7" s="56"/>
      <c r="G7" s="57"/>
    </row>
    <row r="8" spans="3:7" ht="12" customHeight="1" x14ac:dyDescent="0.25">
      <c r="C8" s="58"/>
      <c r="D8" s="59"/>
      <c r="E8" s="59"/>
      <c r="F8" s="59"/>
      <c r="G8" s="60"/>
    </row>
    <row r="9" spans="3:7" ht="15.75" customHeight="1" thickBot="1" x14ac:dyDescent="0.3">
      <c r="C9" s="61"/>
      <c r="D9" s="62"/>
      <c r="E9" s="62"/>
      <c r="F9" s="62"/>
      <c r="G9" s="63"/>
    </row>
    <row r="10" spans="3:7" ht="15.75" customHeight="1" thickTop="1" x14ac:dyDescent="0.25">
      <c r="C10" s="7"/>
      <c r="D10" s="2"/>
      <c r="E10" s="2"/>
      <c r="F10" s="2"/>
      <c r="G10" s="8"/>
    </row>
    <row r="11" spans="3:7" ht="15.75" customHeight="1" x14ac:dyDescent="0.25">
      <c r="C11" s="14"/>
      <c r="D11" s="1"/>
      <c r="E11" s="45" t="s">
        <v>21</v>
      </c>
      <c r="F11" s="2"/>
      <c r="G11" s="8"/>
    </row>
    <row r="12" spans="3:7" ht="15" customHeight="1" x14ac:dyDescent="0.25">
      <c r="C12" s="14"/>
      <c r="D12" s="1"/>
      <c r="E12" s="45"/>
      <c r="F12" s="1"/>
      <c r="G12" s="9"/>
    </row>
    <row r="13" spans="3:7" ht="15.75" x14ac:dyDescent="0.25">
      <c r="C13" s="14"/>
      <c r="D13" s="44" t="s">
        <v>6</v>
      </c>
      <c r="E13" s="17">
        <v>140</v>
      </c>
      <c r="F13" s="5"/>
      <c r="G13" s="9"/>
    </row>
    <row r="14" spans="3:7" ht="15.75" x14ac:dyDescent="0.25">
      <c r="C14" s="14"/>
      <c r="D14" s="44" t="s">
        <v>10</v>
      </c>
      <c r="E14" s="17">
        <v>110</v>
      </c>
      <c r="F14" s="5"/>
      <c r="G14" s="9"/>
    </row>
    <row r="15" spans="3:7" ht="15.75" x14ac:dyDescent="0.25">
      <c r="C15" s="14"/>
      <c r="D15" s="44" t="s">
        <v>9</v>
      </c>
      <c r="E15" s="17">
        <v>180</v>
      </c>
      <c r="F15" s="5"/>
      <c r="G15" s="9"/>
    </row>
    <row r="16" spans="3:7" x14ac:dyDescent="0.25">
      <c r="C16" s="14"/>
      <c r="D16" s="13"/>
      <c r="E16" s="43"/>
      <c r="F16" s="5"/>
      <c r="G16" s="9"/>
    </row>
    <row r="17" spans="3:7" ht="15.75" thickBot="1" x14ac:dyDescent="0.3">
      <c r="C17" s="10"/>
      <c r="D17" s="11"/>
      <c r="E17" s="11"/>
      <c r="F17" s="11"/>
      <c r="G17" s="12"/>
    </row>
    <row r="18" spans="3:7" ht="15" customHeight="1" x14ac:dyDescent="0.25">
      <c r="C18" s="64" t="s">
        <v>131</v>
      </c>
      <c r="D18" s="65"/>
      <c r="E18" s="65"/>
      <c r="F18" s="65"/>
      <c r="G18" s="66"/>
    </row>
    <row r="19" spans="3:7" ht="15.75" thickBot="1" x14ac:dyDescent="0.3">
      <c r="C19" s="67"/>
      <c r="D19" s="68"/>
      <c r="E19" s="68"/>
      <c r="F19" s="68"/>
      <c r="G19" s="69"/>
    </row>
  </sheetData>
  <mergeCells count="4">
    <mergeCell ref="E11:E12"/>
    <mergeCell ref="C3:G6"/>
    <mergeCell ref="C7:G9"/>
    <mergeCell ref="C18:G19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107" t="s">
        <v>109</v>
      </c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3:13" ht="15" customHeight="1" x14ac:dyDescent="0.25"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3:13" ht="15" customHeight="1" thickBot="1" x14ac:dyDescent="0.3"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7" spans="3:13" x14ac:dyDescent="0.25">
      <c r="C7" s="85" t="s">
        <v>31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104</v>
      </c>
      <c r="F10" s="31">
        <v>87</v>
      </c>
      <c r="G10" s="35">
        <f>MROUND('POWER TRAINING INTERMEDIATE'!$E$13*F10/100,2.5)</f>
        <v>122.5</v>
      </c>
      <c r="H10" s="18" t="s">
        <v>38</v>
      </c>
      <c r="I10" s="33" t="s">
        <v>38</v>
      </c>
      <c r="J10" s="38" t="s">
        <v>38</v>
      </c>
      <c r="K10" s="3" t="s">
        <v>38</v>
      </c>
      <c r="L10" s="31" t="s">
        <v>38</v>
      </c>
      <c r="M10" s="41" t="s">
        <v>38</v>
      </c>
    </row>
    <row r="11" spans="3:13" x14ac:dyDescent="0.25">
      <c r="C11" s="21"/>
      <c r="D11" s="23" t="s">
        <v>62</v>
      </c>
      <c r="E11" s="3" t="s">
        <v>104</v>
      </c>
      <c r="F11" s="31">
        <v>87</v>
      </c>
      <c r="G11" s="35">
        <f>MROUND('POWER TRAINING INTERMEDIATE'!$E$14*F11/100,2.5)</f>
        <v>95</v>
      </c>
      <c r="H11" s="18" t="s">
        <v>113</v>
      </c>
      <c r="I11" s="33">
        <v>80</v>
      </c>
      <c r="J11" s="38">
        <f>MROUND('POWER TRAINING INTERMEDIATE'!$E$14*I11/100,2.5)</f>
        <v>87.5</v>
      </c>
      <c r="K11" s="3" t="s">
        <v>38</v>
      </c>
      <c r="L11" s="31" t="s">
        <v>38</v>
      </c>
      <c r="M11" s="41" t="s">
        <v>38</v>
      </c>
    </row>
    <row r="12" spans="3:13" x14ac:dyDescent="0.25">
      <c r="C12" s="21"/>
      <c r="D12" s="24" t="s">
        <v>114</v>
      </c>
      <c r="E12" s="4" t="s">
        <v>61</v>
      </c>
      <c r="F12" s="31" t="s">
        <v>38</v>
      </c>
      <c r="G12" s="35" t="s">
        <v>38</v>
      </c>
      <c r="H12" s="19" t="s">
        <v>38</v>
      </c>
      <c r="I12" s="33" t="s">
        <v>38</v>
      </c>
      <c r="J12" s="38" t="s">
        <v>38</v>
      </c>
      <c r="K12" s="4" t="s">
        <v>38</v>
      </c>
      <c r="L12" s="31" t="s">
        <v>38</v>
      </c>
      <c r="M12" s="41" t="s">
        <v>38</v>
      </c>
    </row>
    <row r="13" spans="3:13" x14ac:dyDescent="0.25">
      <c r="C13" s="21"/>
      <c r="D13" s="23" t="s">
        <v>12</v>
      </c>
      <c r="E13" s="3" t="s">
        <v>39</v>
      </c>
      <c r="F13" s="31" t="s">
        <v>55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41" t="s">
        <v>38</v>
      </c>
    </row>
    <row r="14" spans="3:13" x14ac:dyDescent="0.25">
      <c r="C14" s="21"/>
      <c r="D14" s="24" t="s">
        <v>15</v>
      </c>
      <c r="E14" s="3" t="s">
        <v>40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41" t="s">
        <v>38</v>
      </c>
    </row>
    <row r="15" spans="3:13" x14ac:dyDescent="0.25">
      <c r="C15" s="21"/>
      <c r="D15" s="40" t="s">
        <v>115</v>
      </c>
      <c r="E15" s="3" t="s">
        <v>116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41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41"/>
    </row>
    <row r="17" spans="3:13" x14ac:dyDescent="0.25">
      <c r="C17" s="21" t="s">
        <v>2</v>
      </c>
      <c r="D17" s="25" t="s">
        <v>13</v>
      </c>
      <c r="E17" s="3" t="s">
        <v>117</v>
      </c>
      <c r="F17" s="31">
        <v>87</v>
      </c>
      <c r="G17" s="35">
        <f>MROUND('POWER TRAINING INTERMEDIATE'!$E$15*F17/100,2.5)</f>
        <v>157.5</v>
      </c>
      <c r="H17" s="18" t="s">
        <v>118</v>
      </c>
      <c r="I17" s="33">
        <v>90</v>
      </c>
      <c r="J17" s="38">
        <f>MROUND('POWER TRAINING INTERMEDIATE'!$E$15*I17/100,2.5)</f>
        <v>162.5</v>
      </c>
      <c r="K17" s="3" t="s">
        <v>78</v>
      </c>
      <c r="L17" s="31">
        <v>80</v>
      </c>
      <c r="M17" s="41">
        <f>MROUND('POWER TRAINING INTERMEDIATE'!$E$15*L17/100,2.5)</f>
        <v>145</v>
      </c>
    </row>
    <row r="18" spans="3:13" x14ac:dyDescent="0.25">
      <c r="C18" s="27"/>
      <c r="D18" s="23" t="s">
        <v>63</v>
      </c>
      <c r="E18" s="3" t="s">
        <v>79</v>
      </c>
      <c r="F18" s="31">
        <v>84</v>
      </c>
      <c r="G18" s="35">
        <f>MROUND('POWER TRAINING INTERMEDIATE'!$E$14*F18/100,2.5)</f>
        <v>92.5</v>
      </c>
      <c r="H18" s="18" t="s">
        <v>38</v>
      </c>
      <c r="I18" s="33" t="s">
        <v>38</v>
      </c>
      <c r="J18" s="38" t="s">
        <v>38</v>
      </c>
      <c r="K18" s="3" t="s">
        <v>38</v>
      </c>
      <c r="L18" s="31" t="s">
        <v>38</v>
      </c>
      <c r="M18" s="41" t="s">
        <v>38</v>
      </c>
    </row>
    <row r="19" spans="3:13" x14ac:dyDescent="0.25">
      <c r="C19" s="21"/>
      <c r="D19" s="22" t="s">
        <v>56</v>
      </c>
      <c r="E19" s="3" t="s">
        <v>119</v>
      </c>
      <c r="F19" s="31" t="s">
        <v>55</v>
      </c>
      <c r="G19" s="35" t="s">
        <v>38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41" t="s">
        <v>38</v>
      </c>
    </row>
    <row r="20" spans="3:13" x14ac:dyDescent="0.25">
      <c r="C20" s="21"/>
      <c r="D20" s="24" t="s">
        <v>16</v>
      </c>
      <c r="E20" s="3" t="s">
        <v>94</v>
      </c>
      <c r="F20" s="31" t="s">
        <v>44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41" t="s">
        <v>38</v>
      </c>
    </row>
    <row r="21" spans="3:13" ht="15" customHeight="1" x14ac:dyDescent="0.25">
      <c r="C21" s="21"/>
      <c r="D21" s="26" t="s">
        <v>18</v>
      </c>
      <c r="E21" s="3" t="s">
        <v>120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41" t="s">
        <v>38</v>
      </c>
    </row>
    <row r="22" spans="3:13" x14ac:dyDescent="0.25">
      <c r="C22" s="28"/>
      <c r="D22" s="24" t="s">
        <v>20</v>
      </c>
      <c r="E22" s="3" t="s">
        <v>91</v>
      </c>
      <c r="F22" s="31" t="s">
        <v>44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41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41"/>
    </row>
    <row r="24" spans="3:13" x14ac:dyDescent="0.25">
      <c r="C24" s="21" t="s">
        <v>3</v>
      </c>
      <c r="D24" s="22" t="s">
        <v>11</v>
      </c>
      <c r="E24" s="4" t="s">
        <v>99</v>
      </c>
      <c r="F24" s="31">
        <v>80</v>
      </c>
      <c r="G24" s="35">
        <f>MROUND('POWER TRAINING INTERMEDIATE'!$E$13*F24/100,2.5)</f>
        <v>112.5</v>
      </c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41" t="s">
        <v>38</v>
      </c>
    </row>
    <row r="25" spans="3:13" x14ac:dyDescent="0.25">
      <c r="C25" s="27"/>
      <c r="D25" s="23" t="s">
        <v>54</v>
      </c>
      <c r="E25" s="3" t="s">
        <v>104</v>
      </c>
      <c r="F25" s="31">
        <v>85</v>
      </c>
      <c r="G25" s="35">
        <f>MROUND('POWER TRAINING INTERMEDIATE'!$E$14*F25/100,2.5)</f>
        <v>92.5</v>
      </c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41" t="s">
        <v>38</v>
      </c>
    </row>
    <row r="26" spans="3:13" x14ac:dyDescent="0.25">
      <c r="C26" s="28"/>
      <c r="D26" s="25" t="s">
        <v>49</v>
      </c>
      <c r="E26" s="3" t="s">
        <v>121</v>
      </c>
      <c r="F26" s="31">
        <v>84</v>
      </c>
      <c r="G26" s="35">
        <f>MROUND('POWER TRAINING INTERMEDIATE'!$E$15*F26/100,2.5)</f>
        <v>150</v>
      </c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41" t="s">
        <v>38</v>
      </c>
    </row>
    <row r="27" spans="3:13" x14ac:dyDescent="0.25">
      <c r="C27" s="28"/>
      <c r="D27" s="24" t="s">
        <v>17</v>
      </c>
      <c r="E27" s="3" t="s">
        <v>84</v>
      </c>
      <c r="F27" s="31" t="s">
        <v>44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41" t="s">
        <v>38</v>
      </c>
    </row>
    <row r="28" spans="3:13" x14ac:dyDescent="0.25">
      <c r="C28" s="28"/>
      <c r="D28" s="24" t="s">
        <v>19</v>
      </c>
      <c r="E28" s="3" t="s">
        <v>91</v>
      </c>
      <c r="F28" s="31" t="s">
        <v>44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41" t="s">
        <v>38</v>
      </c>
    </row>
    <row r="29" spans="3:13" x14ac:dyDescent="0.25">
      <c r="C29" s="28"/>
      <c r="D29" s="24" t="s">
        <v>58</v>
      </c>
      <c r="E29" s="3" t="s">
        <v>122</v>
      </c>
      <c r="F29" s="31" t="s">
        <v>44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41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42"/>
    </row>
  </sheetData>
  <mergeCells count="14">
    <mergeCell ref="J8:J9"/>
    <mergeCell ref="K8:K9"/>
    <mergeCell ref="L8:L9"/>
    <mergeCell ref="M8:M9"/>
    <mergeCell ref="C3:M5"/>
    <mergeCell ref="C7:D9"/>
    <mergeCell ref="E7:G7"/>
    <mergeCell ref="H7:J7"/>
    <mergeCell ref="K7:M7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116" t="s">
        <v>105</v>
      </c>
      <c r="D3" s="117"/>
      <c r="E3" s="117"/>
      <c r="F3" s="117"/>
      <c r="G3" s="117"/>
      <c r="H3" s="117"/>
      <c r="I3" s="117"/>
      <c r="J3" s="117"/>
      <c r="K3" s="117"/>
      <c r="L3" s="117"/>
      <c r="M3" s="118"/>
    </row>
    <row r="4" spans="3:13" ht="15" customHeight="1" x14ac:dyDescent="0.25"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3:13" ht="15" customHeight="1" thickBot="1" x14ac:dyDescent="0.3">
      <c r="C5" s="122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7" spans="3:13" x14ac:dyDescent="0.25">
      <c r="C7" s="85" t="s">
        <v>32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118</v>
      </c>
      <c r="F10" s="31">
        <v>89</v>
      </c>
      <c r="G10" s="35">
        <f>MROUND('POWER TRAINING INTERMEDIATE'!$E$13*F10/100,2.5)</f>
        <v>125</v>
      </c>
      <c r="H10" s="18" t="s">
        <v>99</v>
      </c>
      <c r="I10" s="33">
        <v>80</v>
      </c>
      <c r="J10" s="38">
        <f>MROUND('POWER TRAINING INTERMEDIATE'!$E$13*I10/100,2.5)</f>
        <v>112.5</v>
      </c>
      <c r="K10" s="3" t="s">
        <v>38</v>
      </c>
      <c r="L10" s="31" t="s">
        <v>38</v>
      </c>
      <c r="M10" s="41" t="s">
        <v>38</v>
      </c>
    </row>
    <row r="11" spans="3:13" x14ac:dyDescent="0.25">
      <c r="C11" s="21"/>
      <c r="D11" s="23" t="s">
        <v>62</v>
      </c>
      <c r="E11" s="3" t="s">
        <v>118</v>
      </c>
      <c r="F11" s="31">
        <v>92</v>
      </c>
      <c r="G11" s="35">
        <f>MROUND('POWER TRAINING INTERMEDIATE'!$E$14*F11/100,2.5)</f>
        <v>100</v>
      </c>
      <c r="H11" s="18" t="s">
        <v>104</v>
      </c>
      <c r="I11" s="33">
        <v>80</v>
      </c>
      <c r="J11" s="38">
        <f>MROUND('POWER TRAINING INTERMEDIATE'!$E$14*I11/100,2.5)</f>
        <v>87.5</v>
      </c>
      <c r="K11" s="3" t="s">
        <v>38</v>
      </c>
      <c r="L11" s="31" t="s">
        <v>38</v>
      </c>
      <c r="M11" s="41" t="s">
        <v>38</v>
      </c>
    </row>
    <row r="12" spans="3:13" x14ac:dyDescent="0.25">
      <c r="C12" s="21"/>
      <c r="D12" s="25" t="s">
        <v>13</v>
      </c>
      <c r="E12" s="4" t="s">
        <v>118</v>
      </c>
      <c r="F12" s="31">
        <v>90</v>
      </c>
      <c r="G12" s="35">
        <f>MROUND('POWER TRAINING INTERMEDIATE'!$E$15*F12/100,2.5)</f>
        <v>162.5</v>
      </c>
      <c r="H12" s="19" t="s">
        <v>99</v>
      </c>
      <c r="I12" s="33">
        <v>80</v>
      </c>
      <c r="J12" s="38">
        <f>MROUND('POWER TRAINING INTERMEDIATE'!$E$15*I12/100,2.5)</f>
        <v>145</v>
      </c>
      <c r="K12" s="4" t="s">
        <v>38</v>
      </c>
      <c r="L12" s="31" t="s">
        <v>38</v>
      </c>
      <c r="M12" s="41" t="s">
        <v>38</v>
      </c>
    </row>
    <row r="13" spans="3:13" x14ac:dyDescent="0.25">
      <c r="C13" s="21"/>
      <c r="D13" s="24" t="s">
        <v>123</v>
      </c>
      <c r="E13" s="3" t="s">
        <v>61</v>
      </c>
      <c r="F13" s="31" t="s">
        <v>55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41" t="s">
        <v>38</v>
      </c>
    </row>
    <row r="14" spans="3:13" x14ac:dyDescent="0.25">
      <c r="C14" s="21"/>
      <c r="D14" s="24" t="s">
        <v>58</v>
      </c>
      <c r="E14" s="3" t="s">
        <v>89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41" t="s">
        <v>38</v>
      </c>
    </row>
    <row r="15" spans="3:13" x14ac:dyDescent="0.25">
      <c r="C15" s="21"/>
      <c r="D15" s="24" t="s">
        <v>20</v>
      </c>
      <c r="E15" s="3" t="s">
        <v>92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41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41"/>
    </row>
    <row r="17" spans="3:13" x14ac:dyDescent="0.25">
      <c r="C17" s="21" t="s">
        <v>2</v>
      </c>
      <c r="D17" s="22" t="s">
        <v>6</v>
      </c>
      <c r="E17" s="3" t="s">
        <v>104</v>
      </c>
      <c r="F17" s="31">
        <v>52</v>
      </c>
      <c r="G17" s="35">
        <f>MROUND('POWER TRAINING INTERMEDIATE'!$E$13*F17/100,2.5)</f>
        <v>72.5</v>
      </c>
      <c r="H17" s="18" t="s">
        <v>38</v>
      </c>
      <c r="I17" s="33" t="s">
        <v>38</v>
      </c>
      <c r="J17" s="38" t="s">
        <v>38</v>
      </c>
      <c r="K17" s="3" t="s">
        <v>38</v>
      </c>
      <c r="L17" s="31" t="s">
        <v>38</v>
      </c>
      <c r="M17" s="41" t="s">
        <v>38</v>
      </c>
    </row>
    <row r="18" spans="3:13" x14ac:dyDescent="0.25">
      <c r="C18" s="27"/>
      <c r="D18" s="23" t="s">
        <v>62</v>
      </c>
      <c r="E18" s="3" t="s">
        <v>79</v>
      </c>
      <c r="F18" s="31">
        <v>55</v>
      </c>
      <c r="G18" s="35">
        <f>MROUND('POWER TRAINING INTERMEDIATE'!$E$14*F18/100,2.5)</f>
        <v>60</v>
      </c>
      <c r="H18" s="18" t="s">
        <v>38</v>
      </c>
      <c r="I18" s="33" t="s">
        <v>38</v>
      </c>
      <c r="J18" s="38" t="s">
        <v>38</v>
      </c>
      <c r="K18" s="3" t="s">
        <v>38</v>
      </c>
      <c r="L18" s="31" t="s">
        <v>38</v>
      </c>
      <c r="M18" s="41" t="s">
        <v>38</v>
      </c>
    </row>
    <row r="19" spans="3:13" x14ac:dyDescent="0.25">
      <c r="C19" s="21"/>
      <c r="D19" s="25" t="s">
        <v>13</v>
      </c>
      <c r="E19" s="3" t="s">
        <v>129</v>
      </c>
      <c r="F19" s="31">
        <v>50</v>
      </c>
      <c r="G19" s="35">
        <f>MROUND('POWER TRAINING INTERMEDIATE'!$E$15*F19/100,2.5)</f>
        <v>90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41" t="s">
        <v>38</v>
      </c>
    </row>
    <row r="20" spans="3:13" x14ac:dyDescent="0.25">
      <c r="C20" s="21"/>
      <c r="D20" s="24" t="s">
        <v>124</v>
      </c>
      <c r="E20" s="3" t="s">
        <v>52</v>
      </c>
      <c r="F20" s="31" t="s">
        <v>128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41" t="s">
        <v>38</v>
      </c>
    </row>
    <row r="21" spans="3:13" ht="15" customHeight="1" x14ac:dyDescent="0.25">
      <c r="C21" s="21"/>
      <c r="D21" s="26" t="s">
        <v>125</v>
      </c>
      <c r="E21" s="3" t="s">
        <v>127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41" t="s">
        <v>38</v>
      </c>
    </row>
    <row r="22" spans="3:13" x14ac:dyDescent="0.25">
      <c r="C22" s="28"/>
      <c r="D22" s="24" t="s">
        <v>38</v>
      </c>
      <c r="E22" s="3" t="s">
        <v>38</v>
      </c>
      <c r="F22" s="31" t="s">
        <v>38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41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41"/>
    </row>
    <row r="24" spans="3:13" x14ac:dyDescent="0.25">
      <c r="C24" s="21" t="s">
        <v>3</v>
      </c>
      <c r="D24" s="22" t="s">
        <v>6</v>
      </c>
      <c r="E24" s="125" t="s">
        <v>126</v>
      </c>
      <c r="F24" s="125"/>
      <c r="G24" s="125"/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41" t="s">
        <v>38</v>
      </c>
    </row>
    <row r="25" spans="3:13" x14ac:dyDescent="0.25">
      <c r="C25" s="27"/>
      <c r="D25" s="23" t="s">
        <v>62</v>
      </c>
      <c r="E25" s="126" t="s">
        <v>126</v>
      </c>
      <c r="F25" s="126"/>
      <c r="G25" s="126"/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41" t="s">
        <v>38</v>
      </c>
    </row>
    <row r="26" spans="3:13" x14ac:dyDescent="0.25">
      <c r="C26" s="28"/>
      <c r="D26" s="25" t="s">
        <v>13</v>
      </c>
      <c r="E26" s="126" t="s">
        <v>126</v>
      </c>
      <c r="F26" s="126"/>
      <c r="G26" s="126"/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41" t="s">
        <v>38</v>
      </c>
    </row>
    <row r="27" spans="3:13" x14ac:dyDescent="0.25">
      <c r="C27" s="28"/>
      <c r="D27" s="24" t="s">
        <v>38</v>
      </c>
      <c r="E27" s="3" t="s">
        <v>38</v>
      </c>
      <c r="F27" s="31" t="s">
        <v>38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41" t="s">
        <v>38</v>
      </c>
    </row>
    <row r="28" spans="3:13" x14ac:dyDescent="0.25">
      <c r="C28" s="28"/>
      <c r="D28" s="24" t="s">
        <v>38</v>
      </c>
      <c r="E28" s="3" t="s">
        <v>38</v>
      </c>
      <c r="F28" s="31" t="s">
        <v>38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41" t="s">
        <v>38</v>
      </c>
    </row>
    <row r="29" spans="3:13" x14ac:dyDescent="0.25">
      <c r="C29" s="28"/>
      <c r="D29" s="24" t="s">
        <v>38</v>
      </c>
      <c r="E29" s="3" t="s">
        <v>38</v>
      </c>
      <c r="F29" s="31" t="s">
        <v>38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41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42"/>
    </row>
  </sheetData>
  <mergeCells count="17">
    <mergeCell ref="E24:G24"/>
    <mergeCell ref="E25:G25"/>
    <mergeCell ref="E26:G26"/>
    <mergeCell ref="J8:J9"/>
    <mergeCell ref="K8:K9"/>
    <mergeCell ref="L8:L9"/>
    <mergeCell ref="M8:M9"/>
    <mergeCell ref="C3:M5"/>
    <mergeCell ref="C7:D9"/>
    <mergeCell ref="E7:G7"/>
    <mergeCell ref="H7:J7"/>
    <mergeCell ref="K7:M7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71" t="s">
        <v>22</v>
      </c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3:13" ht="15" customHeight="1" x14ac:dyDescent="0.25">
      <c r="C4" s="74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3:13" ht="15" customHeight="1" thickBot="1" x14ac:dyDescent="0.3">
      <c r="C5" s="77"/>
      <c r="D5" s="78"/>
      <c r="E5" s="78"/>
      <c r="F5" s="78"/>
      <c r="G5" s="78"/>
      <c r="H5" s="78"/>
      <c r="I5" s="78"/>
      <c r="J5" s="78"/>
      <c r="K5" s="78"/>
      <c r="L5" s="78"/>
      <c r="M5" s="79"/>
    </row>
    <row r="7" spans="3:13" x14ac:dyDescent="0.25">
      <c r="C7" s="85" t="s">
        <v>0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33</v>
      </c>
      <c r="F10" s="31">
        <v>70</v>
      </c>
      <c r="G10" s="35">
        <f>MROUND('POWER TRAINING INTERMEDIATE'!$E$13*F10/100,2.5)</f>
        <v>97.5</v>
      </c>
      <c r="H10" s="18" t="s">
        <v>38</v>
      </c>
      <c r="I10" s="33" t="s">
        <v>38</v>
      </c>
      <c r="J10" s="38" t="s">
        <v>38</v>
      </c>
      <c r="K10" s="3" t="s">
        <v>38</v>
      </c>
      <c r="L10" s="31" t="s">
        <v>38</v>
      </c>
      <c r="M10" s="15" t="s">
        <v>38</v>
      </c>
    </row>
    <row r="11" spans="3:13" x14ac:dyDescent="0.25">
      <c r="C11" s="21"/>
      <c r="D11" s="23" t="s">
        <v>62</v>
      </c>
      <c r="E11" s="3" t="s">
        <v>39</v>
      </c>
      <c r="F11" s="31">
        <v>78</v>
      </c>
      <c r="G11" s="35">
        <f>MROUND('POWER TRAINING INTERMEDIATE'!$E$14*F11/100,2.5)</f>
        <v>85</v>
      </c>
      <c r="H11" s="18" t="s">
        <v>40</v>
      </c>
      <c r="I11" s="33">
        <v>72</v>
      </c>
      <c r="J11" s="38">
        <f>MROUND('POWER TRAINING INTERMEDIATE'!$E$14*I11/100,2.5)</f>
        <v>80</v>
      </c>
      <c r="K11" s="3" t="s">
        <v>38</v>
      </c>
      <c r="L11" s="31" t="s">
        <v>38</v>
      </c>
      <c r="M11" s="15" t="s">
        <v>38</v>
      </c>
    </row>
    <row r="12" spans="3:13" x14ac:dyDescent="0.25">
      <c r="C12" s="21"/>
      <c r="D12" s="24" t="s">
        <v>100</v>
      </c>
      <c r="E12" s="4" t="s">
        <v>41</v>
      </c>
      <c r="F12" s="31" t="s">
        <v>44</v>
      </c>
      <c r="G12" s="35" t="s">
        <v>38</v>
      </c>
      <c r="H12" s="19" t="s">
        <v>38</v>
      </c>
      <c r="I12" s="33" t="s">
        <v>38</v>
      </c>
      <c r="J12" s="38" t="s">
        <v>38</v>
      </c>
      <c r="K12" s="4" t="s">
        <v>38</v>
      </c>
      <c r="L12" s="31" t="s">
        <v>38</v>
      </c>
      <c r="M12" s="15" t="s">
        <v>38</v>
      </c>
    </row>
    <row r="13" spans="3:13" x14ac:dyDescent="0.25">
      <c r="C13" s="21"/>
      <c r="D13" s="23" t="s">
        <v>12</v>
      </c>
      <c r="E13" s="3" t="s">
        <v>42</v>
      </c>
      <c r="F13" s="31" t="s">
        <v>44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15" t="s">
        <v>38</v>
      </c>
    </row>
    <row r="14" spans="3:13" x14ac:dyDescent="0.25">
      <c r="C14" s="21"/>
      <c r="D14" s="24" t="s">
        <v>15</v>
      </c>
      <c r="E14" s="3" t="s">
        <v>43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15" t="s">
        <v>38</v>
      </c>
    </row>
    <row r="15" spans="3:13" x14ac:dyDescent="0.25">
      <c r="C15" s="21"/>
      <c r="D15" s="40" t="s">
        <v>64</v>
      </c>
      <c r="E15" s="3" t="s">
        <v>65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15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15"/>
    </row>
    <row r="17" spans="3:13" x14ac:dyDescent="0.25">
      <c r="C17" s="21" t="s">
        <v>2</v>
      </c>
      <c r="D17" s="25" t="s">
        <v>13</v>
      </c>
      <c r="E17" s="3" t="s">
        <v>45</v>
      </c>
      <c r="F17" s="31">
        <v>74</v>
      </c>
      <c r="G17" s="35">
        <f>MROUND('POWER TRAINING INTERMEDIATE'!$E$15*F17/100,2.5)</f>
        <v>132.5</v>
      </c>
      <c r="H17" s="18" t="s">
        <v>46</v>
      </c>
      <c r="I17" s="33">
        <v>70</v>
      </c>
      <c r="J17" s="38">
        <f>MROUND('POWER TRAINING INTERMEDIATE'!$E$15*I17/100,2.5)</f>
        <v>125</v>
      </c>
      <c r="K17" s="3" t="s">
        <v>38</v>
      </c>
      <c r="L17" s="31" t="s">
        <v>38</v>
      </c>
      <c r="M17" s="15" t="s">
        <v>38</v>
      </c>
    </row>
    <row r="18" spans="3:13" x14ac:dyDescent="0.25">
      <c r="C18" s="27"/>
      <c r="D18" s="23" t="s">
        <v>63</v>
      </c>
      <c r="E18" s="3" t="s">
        <v>60</v>
      </c>
      <c r="F18" s="31">
        <v>79</v>
      </c>
      <c r="G18" s="35">
        <f>MROUND('POWER TRAINING INTERMEDIATE'!$E$14*F18/100,2.5)</f>
        <v>87.5</v>
      </c>
      <c r="H18" s="18" t="s">
        <v>61</v>
      </c>
      <c r="I18" s="33">
        <v>68</v>
      </c>
      <c r="J18" s="38">
        <f>MROUND('POWER TRAINING INTERMEDIATE'!$E$14*I18/100,2.5)</f>
        <v>75</v>
      </c>
      <c r="K18" s="3" t="s">
        <v>38</v>
      </c>
      <c r="L18" s="31" t="s">
        <v>38</v>
      </c>
      <c r="M18" s="15" t="s">
        <v>38</v>
      </c>
    </row>
    <row r="19" spans="3:13" x14ac:dyDescent="0.25">
      <c r="C19" s="21"/>
      <c r="D19" s="22" t="s">
        <v>56</v>
      </c>
      <c r="E19" s="3" t="s">
        <v>57</v>
      </c>
      <c r="F19" s="31" t="s">
        <v>44</v>
      </c>
      <c r="G19" s="35" t="s">
        <v>38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15" t="s">
        <v>38</v>
      </c>
    </row>
    <row r="20" spans="3:13" x14ac:dyDescent="0.25">
      <c r="C20" s="21"/>
      <c r="D20" s="24" t="s">
        <v>16</v>
      </c>
      <c r="E20" s="3" t="s">
        <v>48</v>
      </c>
      <c r="F20" s="31" t="s">
        <v>55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15" t="s">
        <v>38</v>
      </c>
    </row>
    <row r="21" spans="3:13" ht="15" customHeight="1" x14ac:dyDescent="0.25">
      <c r="C21" s="21"/>
      <c r="D21" s="26" t="s">
        <v>18</v>
      </c>
      <c r="E21" s="3" t="s">
        <v>92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15" t="s">
        <v>38</v>
      </c>
    </row>
    <row r="22" spans="3:13" x14ac:dyDescent="0.25">
      <c r="C22" s="28"/>
      <c r="D22" s="24" t="s">
        <v>20</v>
      </c>
      <c r="E22" s="3" t="s">
        <v>51</v>
      </c>
      <c r="F22" s="31" t="s">
        <v>55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15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15"/>
    </row>
    <row r="24" spans="3:13" x14ac:dyDescent="0.25">
      <c r="C24" s="21" t="s">
        <v>3</v>
      </c>
      <c r="D24" s="22" t="s">
        <v>11</v>
      </c>
      <c r="E24" s="4" t="s">
        <v>47</v>
      </c>
      <c r="F24" s="31">
        <v>65</v>
      </c>
      <c r="G24" s="35">
        <f>MROUND('POWER TRAINING INTERMEDIATE'!$E$13*F24/100,2.5)</f>
        <v>90</v>
      </c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15" t="s">
        <v>38</v>
      </c>
    </row>
    <row r="25" spans="3:13" x14ac:dyDescent="0.25">
      <c r="C25" s="27"/>
      <c r="D25" s="23" t="s">
        <v>54</v>
      </c>
      <c r="E25" s="3" t="s">
        <v>45</v>
      </c>
      <c r="F25" s="31">
        <v>72</v>
      </c>
      <c r="G25" s="35">
        <f>MROUND('POWER TRAINING INTERMEDIATE'!$E$14*F25/100,2.5)</f>
        <v>80</v>
      </c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15" t="s">
        <v>38</v>
      </c>
    </row>
    <row r="26" spans="3:13" x14ac:dyDescent="0.25">
      <c r="C26" s="28"/>
      <c r="D26" s="25" t="s">
        <v>49</v>
      </c>
      <c r="E26" s="3" t="s">
        <v>53</v>
      </c>
      <c r="F26" s="31">
        <v>68</v>
      </c>
      <c r="G26" s="35">
        <f>MROUND('POWER TRAINING INTERMEDIATE'!$E$15*F26/100,2.5)</f>
        <v>122.5</v>
      </c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15" t="s">
        <v>38</v>
      </c>
    </row>
    <row r="27" spans="3:13" x14ac:dyDescent="0.25">
      <c r="C27" s="28"/>
      <c r="D27" s="24" t="s">
        <v>17</v>
      </c>
      <c r="E27" s="3" t="s">
        <v>52</v>
      </c>
      <c r="F27" s="31" t="s">
        <v>55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15" t="s">
        <v>38</v>
      </c>
    </row>
    <row r="28" spans="3:13" x14ac:dyDescent="0.25">
      <c r="C28" s="28"/>
      <c r="D28" s="24" t="s">
        <v>19</v>
      </c>
      <c r="E28" s="3" t="s">
        <v>50</v>
      </c>
      <c r="F28" s="31" t="s">
        <v>55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15" t="s">
        <v>38</v>
      </c>
    </row>
    <row r="29" spans="3:13" x14ac:dyDescent="0.25">
      <c r="C29" s="28"/>
      <c r="D29" s="24" t="s">
        <v>58</v>
      </c>
      <c r="E29" s="3" t="s">
        <v>59</v>
      </c>
      <c r="F29" s="31" t="s">
        <v>55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15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16"/>
    </row>
  </sheetData>
  <mergeCells count="14">
    <mergeCell ref="M8:M9"/>
    <mergeCell ref="C3:M5"/>
    <mergeCell ref="E7:G7"/>
    <mergeCell ref="H7:J7"/>
    <mergeCell ref="K7:M7"/>
    <mergeCell ref="H8:H9"/>
    <mergeCell ref="I8:I9"/>
    <mergeCell ref="J8:J9"/>
    <mergeCell ref="K8:K9"/>
    <mergeCell ref="L8:L9"/>
    <mergeCell ref="E8:E9"/>
    <mergeCell ref="F8:F9"/>
    <mergeCell ref="G8:G9"/>
    <mergeCell ref="C7:D9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71" t="s">
        <v>23</v>
      </c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3:13" ht="15" customHeight="1" x14ac:dyDescent="0.25">
      <c r="C4" s="74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3:13" ht="15" customHeight="1" thickBot="1" x14ac:dyDescent="0.3">
      <c r="C5" s="77"/>
      <c r="D5" s="78"/>
      <c r="E5" s="78"/>
      <c r="F5" s="78"/>
      <c r="G5" s="78"/>
      <c r="H5" s="78"/>
      <c r="I5" s="78"/>
      <c r="J5" s="78"/>
      <c r="K5" s="78"/>
      <c r="L5" s="78"/>
      <c r="M5" s="79"/>
    </row>
    <row r="7" spans="3:13" x14ac:dyDescent="0.25">
      <c r="C7" s="85" t="s">
        <v>81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33</v>
      </c>
      <c r="F10" s="31">
        <v>72</v>
      </c>
      <c r="G10" s="35">
        <f>MROUND('POWER TRAINING INTERMEDIATE'!$E$13*F10/100,2.5)</f>
        <v>100</v>
      </c>
      <c r="H10" s="18" t="s">
        <v>38</v>
      </c>
      <c r="I10" s="33" t="s">
        <v>38</v>
      </c>
      <c r="J10" s="38" t="s">
        <v>38</v>
      </c>
      <c r="K10" s="3" t="s">
        <v>38</v>
      </c>
      <c r="L10" s="31" t="s">
        <v>38</v>
      </c>
      <c r="M10" s="15" t="s">
        <v>38</v>
      </c>
    </row>
    <row r="11" spans="3:13" x14ac:dyDescent="0.25">
      <c r="C11" s="21"/>
      <c r="D11" s="23" t="s">
        <v>62</v>
      </c>
      <c r="E11" s="3" t="s">
        <v>67</v>
      </c>
      <c r="F11" s="31">
        <v>78</v>
      </c>
      <c r="G11" s="35">
        <f>MROUND('POWER TRAINING INTERMEDIATE'!$E$14*F11/100,2.5)</f>
        <v>85</v>
      </c>
      <c r="H11" s="18" t="s">
        <v>40</v>
      </c>
      <c r="I11" s="33">
        <v>72</v>
      </c>
      <c r="J11" s="38">
        <f>MROUND('POWER TRAINING INTERMEDIATE'!$E$14*I11/100,2.5)</f>
        <v>80</v>
      </c>
      <c r="K11" s="3" t="s">
        <v>38</v>
      </c>
      <c r="L11" s="31" t="s">
        <v>38</v>
      </c>
      <c r="M11" s="15" t="s">
        <v>38</v>
      </c>
    </row>
    <row r="12" spans="3:13" x14ac:dyDescent="0.25">
      <c r="C12" s="21"/>
      <c r="D12" s="24" t="s">
        <v>100</v>
      </c>
      <c r="E12" s="4" t="s">
        <v>69</v>
      </c>
      <c r="F12" s="31" t="s">
        <v>44</v>
      </c>
      <c r="G12" s="35" t="s">
        <v>38</v>
      </c>
      <c r="H12" s="19" t="s">
        <v>38</v>
      </c>
      <c r="I12" s="33" t="s">
        <v>38</v>
      </c>
      <c r="J12" s="38" t="s">
        <v>38</v>
      </c>
      <c r="K12" s="4" t="s">
        <v>38</v>
      </c>
      <c r="L12" s="31" t="s">
        <v>38</v>
      </c>
      <c r="M12" s="15" t="s">
        <v>38</v>
      </c>
    </row>
    <row r="13" spans="3:13" x14ac:dyDescent="0.25">
      <c r="C13" s="21"/>
      <c r="D13" s="23" t="s">
        <v>12</v>
      </c>
      <c r="E13" s="3" t="s">
        <v>70</v>
      </c>
      <c r="F13" s="31" t="s">
        <v>44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15" t="s">
        <v>38</v>
      </c>
    </row>
    <row r="14" spans="3:13" x14ac:dyDescent="0.25">
      <c r="C14" s="21"/>
      <c r="D14" s="24" t="s">
        <v>15</v>
      </c>
      <c r="E14" s="3" t="s">
        <v>52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15" t="s">
        <v>38</v>
      </c>
    </row>
    <row r="15" spans="3:13" x14ac:dyDescent="0.25">
      <c r="C15" s="21"/>
      <c r="D15" s="40" t="s">
        <v>64</v>
      </c>
      <c r="E15" s="3" t="s">
        <v>71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15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15"/>
    </row>
    <row r="17" spans="3:13" x14ac:dyDescent="0.25">
      <c r="C17" s="21" t="s">
        <v>2</v>
      </c>
      <c r="D17" s="25" t="s">
        <v>13</v>
      </c>
      <c r="E17" s="3" t="s">
        <v>45</v>
      </c>
      <c r="F17" s="31">
        <v>76</v>
      </c>
      <c r="G17" s="35">
        <f>MROUND('POWER TRAINING INTERMEDIATE'!$E$15*F17/100,2.5)</f>
        <v>137.5</v>
      </c>
      <c r="H17" s="18" t="s">
        <v>72</v>
      </c>
      <c r="I17" s="33">
        <v>70</v>
      </c>
      <c r="J17" s="38">
        <f>MROUND('POWER TRAINING INTERMEDIATE'!$E$15*I17/100,2.5)</f>
        <v>125</v>
      </c>
      <c r="K17" s="3" t="s">
        <v>38</v>
      </c>
      <c r="L17" s="31" t="s">
        <v>38</v>
      </c>
      <c r="M17" s="15" t="s">
        <v>38</v>
      </c>
    </row>
    <row r="18" spans="3:13" x14ac:dyDescent="0.25">
      <c r="C18" s="27"/>
      <c r="D18" s="23" t="s">
        <v>63</v>
      </c>
      <c r="E18" s="3" t="s">
        <v>78</v>
      </c>
      <c r="F18" s="31">
        <v>79</v>
      </c>
      <c r="G18" s="35">
        <f>MROUND('POWER TRAINING INTERMEDIATE'!$E$14*F18/100,2.5)</f>
        <v>87.5</v>
      </c>
      <c r="H18" s="18" t="s">
        <v>68</v>
      </c>
      <c r="I18" s="33">
        <v>70</v>
      </c>
      <c r="J18" s="38">
        <f>MROUND('POWER TRAINING INTERMEDIATE'!$E$14*I18/100,2.5)</f>
        <v>77.5</v>
      </c>
      <c r="K18" s="3" t="s">
        <v>38</v>
      </c>
      <c r="L18" s="31" t="s">
        <v>38</v>
      </c>
      <c r="M18" s="15" t="s">
        <v>38</v>
      </c>
    </row>
    <row r="19" spans="3:13" x14ac:dyDescent="0.25">
      <c r="C19" s="21"/>
      <c r="D19" s="22" t="s">
        <v>56</v>
      </c>
      <c r="E19" s="3" t="s">
        <v>57</v>
      </c>
      <c r="F19" s="31" t="s">
        <v>44</v>
      </c>
      <c r="G19" s="35" t="s">
        <v>38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15" t="s">
        <v>38</v>
      </c>
    </row>
    <row r="20" spans="3:13" x14ac:dyDescent="0.25">
      <c r="C20" s="21"/>
      <c r="D20" s="24" t="s">
        <v>16</v>
      </c>
      <c r="E20" s="3" t="s">
        <v>48</v>
      </c>
      <c r="F20" s="31" t="s">
        <v>55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15" t="s">
        <v>38</v>
      </c>
    </row>
    <row r="21" spans="3:13" ht="15" customHeight="1" x14ac:dyDescent="0.25">
      <c r="C21" s="21"/>
      <c r="D21" s="26" t="s">
        <v>18</v>
      </c>
      <c r="E21" s="3" t="s">
        <v>92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15" t="s">
        <v>38</v>
      </c>
    </row>
    <row r="22" spans="3:13" x14ac:dyDescent="0.25">
      <c r="C22" s="28"/>
      <c r="D22" s="24" t="s">
        <v>20</v>
      </c>
      <c r="E22" s="3" t="s">
        <v>73</v>
      </c>
      <c r="F22" s="31" t="s">
        <v>55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15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15"/>
    </row>
    <row r="24" spans="3:13" x14ac:dyDescent="0.25">
      <c r="C24" s="21" t="s">
        <v>3</v>
      </c>
      <c r="D24" s="22" t="s">
        <v>11</v>
      </c>
      <c r="E24" s="4" t="s">
        <v>47</v>
      </c>
      <c r="F24" s="31">
        <v>67</v>
      </c>
      <c r="G24" s="35">
        <f>MROUND('POWER TRAINING INTERMEDIATE'!$E$13*F24/100,2.5)</f>
        <v>95</v>
      </c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15" t="s">
        <v>38</v>
      </c>
    </row>
    <row r="25" spans="3:13" x14ac:dyDescent="0.25">
      <c r="C25" s="27"/>
      <c r="D25" s="23" t="s">
        <v>54</v>
      </c>
      <c r="E25" s="3" t="s">
        <v>74</v>
      </c>
      <c r="F25" s="31">
        <v>74</v>
      </c>
      <c r="G25" s="35">
        <f>MROUND('POWER TRAINING INTERMEDIATE'!$E$14*F25/100,2.5)</f>
        <v>82.5</v>
      </c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15" t="s">
        <v>38</v>
      </c>
    </row>
    <row r="26" spans="3:13" x14ac:dyDescent="0.25">
      <c r="C26" s="28"/>
      <c r="D26" s="25" t="s">
        <v>49</v>
      </c>
      <c r="E26" s="3" t="s">
        <v>53</v>
      </c>
      <c r="F26" s="31">
        <v>70</v>
      </c>
      <c r="G26" s="35">
        <f>MROUND('POWER TRAINING INTERMEDIATE'!$E$15*F26/100,2.5)</f>
        <v>125</v>
      </c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15" t="s">
        <v>38</v>
      </c>
    </row>
    <row r="27" spans="3:13" x14ac:dyDescent="0.25">
      <c r="C27" s="28"/>
      <c r="D27" s="24" t="s">
        <v>17</v>
      </c>
      <c r="E27" s="3" t="s">
        <v>52</v>
      </c>
      <c r="F27" s="31" t="s">
        <v>55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15" t="s">
        <v>38</v>
      </c>
    </row>
    <row r="28" spans="3:13" x14ac:dyDescent="0.25">
      <c r="C28" s="28"/>
      <c r="D28" s="24" t="s">
        <v>19</v>
      </c>
      <c r="E28" s="3" t="s">
        <v>75</v>
      </c>
      <c r="F28" s="31" t="s">
        <v>55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15" t="s">
        <v>38</v>
      </c>
    </row>
    <row r="29" spans="3:13" x14ac:dyDescent="0.25">
      <c r="C29" s="28"/>
      <c r="D29" s="24" t="s">
        <v>58</v>
      </c>
      <c r="E29" s="3" t="s">
        <v>59</v>
      </c>
      <c r="F29" s="31" t="s">
        <v>55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15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16"/>
    </row>
  </sheetData>
  <mergeCells count="14">
    <mergeCell ref="J8:J9"/>
    <mergeCell ref="K8:K9"/>
    <mergeCell ref="L8:L9"/>
    <mergeCell ref="M8:M9"/>
    <mergeCell ref="C3:M5"/>
    <mergeCell ref="E7:G7"/>
    <mergeCell ref="H7:J7"/>
    <mergeCell ref="K7:M7"/>
    <mergeCell ref="E8:E9"/>
    <mergeCell ref="F8:F9"/>
    <mergeCell ref="G8:G9"/>
    <mergeCell ref="H8:H9"/>
    <mergeCell ref="I8:I9"/>
    <mergeCell ref="C7:D9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71" t="s">
        <v>24</v>
      </c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3:13" ht="15" customHeight="1" x14ac:dyDescent="0.25">
      <c r="C4" s="74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3:13" ht="15" customHeight="1" thickBot="1" x14ac:dyDescent="0.3">
      <c r="C5" s="77"/>
      <c r="D5" s="78"/>
      <c r="E5" s="78"/>
      <c r="F5" s="78"/>
      <c r="G5" s="78"/>
      <c r="H5" s="78"/>
      <c r="I5" s="78"/>
      <c r="J5" s="78"/>
      <c r="K5" s="78"/>
      <c r="L5" s="78"/>
      <c r="M5" s="79"/>
    </row>
    <row r="7" spans="3:13" x14ac:dyDescent="0.25">
      <c r="C7" s="85" t="s">
        <v>4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66</v>
      </c>
      <c r="F10" s="31">
        <v>72</v>
      </c>
      <c r="G10" s="35">
        <f>MROUND('POWER TRAINING INTERMEDIATE'!$E$13*F10/100,2.5)</f>
        <v>100</v>
      </c>
      <c r="H10" s="18" t="s">
        <v>38</v>
      </c>
      <c r="I10" s="33" t="s">
        <v>38</v>
      </c>
      <c r="J10" s="38" t="s">
        <v>38</v>
      </c>
      <c r="K10" s="3" t="s">
        <v>38</v>
      </c>
      <c r="L10" s="31" t="s">
        <v>38</v>
      </c>
      <c r="M10" s="41" t="s">
        <v>38</v>
      </c>
    </row>
    <row r="11" spans="3:13" x14ac:dyDescent="0.25">
      <c r="C11" s="21"/>
      <c r="D11" s="23" t="s">
        <v>62</v>
      </c>
      <c r="E11" s="3" t="s">
        <v>76</v>
      </c>
      <c r="F11" s="31">
        <v>78</v>
      </c>
      <c r="G11" s="35">
        <f>MROUND('POWER TRAINING INTERMEDIATE'!$E$14*F11/100,2.5)</f>
        <v>85</v>
      </c>
      <c r="H11" s="18" t="s">
        <v>68</v>
      </c>
      <c r="I11" s="33">
        <v>72</v>
      </c>
      <c r="J11" s="38">
        <f>MROUND('POWER TRAINING INTERMEDIATE'!$E$14*I11/100,2.5)</f>
        <v>80</v>
      </c>
      <c r="K11" s="3" t="s">
        <v>38</v>
      </c>
      <c r="L11" s="31" t="s">
        <v>38</v>
      </c>
      <c r="M11" s="41" t="s">
        <v>38</v>
      </c>
    </row>
    <row r="12" spans="3:13" x14ac:dyDescent="0.25">
      <c r="C12" s="21"/>
      <c r="D12" s="24" t="s">
        <v>100</v>
      </c>
      <c r="E12" s="4" t="s">
        <v>83</v>
      </c>
      <c r="F12" s="31" t="s">
        <v>44</v>
      </c>
      <c r="G12" s="35" t="s">
        <v>38</v>
      </c>
      <c r="H12" s="19" t="s">
        <v>38</v>
      </c>
      <c r="I12" s="33" t="s">
        <v>38</v>
      </c>
      <c r="J12" s="38" t="s">
        <v>38</v>
      </c>
      <c r="K12" s="4" t="s">
        <v>38</v>
      </c>
      <c r="L12" s="31" t="s">
        <v>38</v>
      </c>
      <c r="M12" s="41" t="s">
        <v>38</v>
      </c>
    </row>
    <row r="13" spans="3:13" x14ac:dyDescent="0.25">
      <c r="C13" s="21"/>
      <c r="D13" s="23" t="s">
        <v>12</v>
      </c>
      <c r="E13" s="3" t="s">
        <v>70</v>
      </c>
      <c r="F13" s="31" t="s">
        <v>55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41" t="s">
        <v>38</v>
      </c>
    </row>
    <row r="14" spans="3:13" x14ac:dyDescent="0.25">
      <c r="C14" s="21"/>
      <c r="D14" s="24" t="s">
        <v>15</v>
      </c>
      <c r="E14" s="3" t="s">
        <v>52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41" t="s">
        <v>38</v>
      </c>
    </row>
    <row r="15" spans="3:13" x14ac:dyDescent="0.25">
      <c r="C15" s="21"/>
      <c r="D15" s="40" t="s">
        <v>64</v>
      </c>
      <c r="E15" s="3" t="s">
        <v>85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41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41"/>
    </row>
    <row r="17" spans="3:13" x14ac:dyDescent="0.25">
      <c r="C17" s="21" t="s">
        <v>2</v>
      </c>
      <c r="D17" s="25" t="s">
        <v>13</v>
      </c>
      <c r="E17" s="3" t="s">
        <v>45</v>
      </c>
      <c r="F17" s="31">
        <v>78</v>
      </c>
      <c r="G17" s="35">
        <f>MROUND('POWER TRAINING INTERMEDIATE'!$E$15*F17/100,2.5)</f>
        <v>140</v>
      </c>
      <c r="H17" s="18" t="s">
        <v>46</v>
      </c>
      <c r="I17" s="33">
        <v>72</v>
      </c>
      <c r="J17" s="38">
        <f>MROUND('POWER TRAINING INTERMEDIATE'!$E$15*I17/100,2.5)</f>
        <v>130</v>
      </c>
      <c r="K17" s="3" t="s">
        <v>38</v>
      </c>
      <c r="L17" s="31" t="s">
        <v>38</v>
      </c>
      <c r="M17" s="41" t="s">
        <v>38</v>
      </c>
    </row>
    <row r="18" spans="3:13" x14ac:dyDescent="0.25">
      <c r="C18" s="27"/>
      <c r="D18" s="23" t="s">
        <v>63</v>
      </c>
      <c r="E18" s="3" t="s">
        <v>79</v>
      </c>
      <c r="F18" s="31">
        <v>79</v>
      </c>
      <c r="G18" s="35">
        <f>MROUND('POWER TRAINING INTERMEDIATE'!$E$14*F18/100,2.5)</f>
        <v>87.5</v>
      </c>
      <c r="H18" s="18" t="s">
        <v>76</v>
      </c>
      <c r="I18" s="33">
        <v>72</v>
      </c>
      <c r="J18" s="38">
        <f>MROUND('POWER TRAINING INTERMEDIATE'!$E$14*I18/100,2.5)</f>
        <v>80</v>
      </c>
      <c r="K18" s="3" t="s">
        <v>76</v>
      </c>
      <c r="L18" s="31">
        <v>70</v>
      </c>
      <c r="M18" s="41">
        <f>MROUND('POWER TRAINING INTERMEDIATE'!$E$14*L18/100,2.5)</f>
        <v>77.5</v>
      </c>
    </row>
    <row r="19" spans="3:13" x14ac:dyDescent="0.25">
      <c r="C19" s="21"/>
      <c r="D19" s="22" t="s">
        <v>56</v>
      </c>
      <c r="E19" s="3" t="s">
        <v>95</v>
      </c>
      <c r="F19" s="31" t="s">
        <v>44</v>
      </c>
      <c r="G19" s="35" t="s">
        <v>38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41" t="s">
        <v>38</v>
      </c>
    </row>
    <row r="20" spans="3:13" x14ac:dyDescent="0.25">
      <c r="C20" s="21"/>
      <c r="D20" s="24" t="s">
        <v>16</v>
      </c>
      <c r="E20" s="3" t="s">
        <v>48</v>
      </c>
      <c r="F20" s="31" t="s">
        <v>55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41" t="s">
        <v>38</v>
      </c>
    </row>
    <row r="21" spans="3:13" ht="15" customHeight="1" x14ac:dyDescent="0.25">
      <c r="C21" s="21"/>
      <c r="D21" s="26" t="s">
        <v>18</v>
      </c>
      <c r="E21" s="3" t="s">
        <v>91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41" t="s">
        <v>38</v>
      </c>
    </row>
    <row r="22" spans="3:13" x14ac:dyDescent="0.25">
      <c r="C22" s="28"/>
      <c r="D22" s="24" t="s">
        <v>20</v>
      </c>
      <c r="E22" s="3" t="s">
        <v>89</v>
      </c>
      <c r="F22" s="31" t="s">
        <v>55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41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41"/>
    </row>
    <row r="24" spans="3:13" x14ac:dyDescent="0.25">
      <c r="C24" s="21" t="s">
        <v>3</v>
      </c>
      <c r="D24" s="22" t="s">
        <v>11</v>
      </c>
      <c r="E24" s="4" t="s">
        <v>80</v>
      </c>
      <c r="F24" s="31">
        <v>69</v>
      </c>
      <c r="G24" s="35">
        <f>MROUND('POWER TRAINING INTERMEDIATE'!$E$13*F24/100,2.5)</f>
        <v>97.5</v>
      </c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41" t="s">
        <v>38</v>
      </c>
    </row>
    <row r="25" spans="3:13" x14ac:dyDescent="0.25">
      <c r="C25" s="27"/>
      <c r="D25" s="23" t="s">
        <v>54</v>
      </c>
      <c r="E25" s="3" t="s">
        <v>74</v>
      </c>
      <c r="F25" s="31">
        <v>76</v>
      </c>
      <c r="G25" s="35">
        <f>MROUND('POWER TRAINING INTERMEDIATE'!$E$14*F25/100,2.5)</f>
        <v>82.5</v>
      </c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41" t="s">
        <v>38</v>
      </c>
    </row>
    <row r="26" spans="3:13" x14ac:dyDescent="0.25">
      <c r="C26" s="28"/>
      <c r="D26" s="25" t="s">
        <v>49</v>
      </c>
      <c r="E26" s="3" t="s">
        <v>53</v>
      </c>
      <c r="F26" s="31">
        <v>72</v>
      </c>
      <c r="G26" s="35">
        <f>MROUND('POWER TRAINING INTERMEDIATE'!$E$15*F26/100,2.5)</f>
        <v>130</v>
      </c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41" t="s">
        <v>38</v>
      </c>
    </row>
    <row r="27" spans="3:13" x14ac:dyDescent="0.25">
      <c r="C27" s="28"/>
      <c r="D27" s="24" t="s">
        <v>17</v>
      </c>
      <c r="E27" s="3" t="s">
        <v>52</v>
      </c>
      <c r="F27" s="31" t="s">
        <v>55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41" t="s">
        <v>38</v>
      </c>
    </row>
    <row r="28" spans="3:13" x14ac:dyDescent="0.25">
      <c r="C28" s="28"/>
      <c r="D28" s="24" t="s">
        <v>19</v>
      </c>
      <c r="E28" s="3" t="s">
        <v>75</v>
      </c>
      <c r="F28" s="31" t="s">
        <v>55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41" t="s">
        <v>38</v>
      </c>
    </row>
    <row r="29" spans="3:13" x14ac:dyDescent="0.25">
      <c r="C29" s="28"/>
      <c r="D29" s="24" t="s">
        <v>58</v>
      </c>
      <c r="E29" s="3" t="s">
        <v>59</v>
      </c>
      <c r="F29" s="31" t="s">
        <v>55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41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42"/>
    </row>
  </sheetData>
  <mergeCells count="14">
    <mergeCell ref="C3:M5"/>
    <mergeCell ref="E7:G7"/>
    <mergeCell ref="H7:J7"/>
    <mergeCell ref="K7:M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C7:D9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71" t="s">
        <v>25</v>
      </c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3:13" ht="15" customHeight="1" x14ac:dyDescent="0.25">
      <c r="C4" s="74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3:13" ht="15" customHeight="1" thickBot="1" x14ac:dyDescent="0.3">
      <c r="C5" s="77"/>
      <c r="D5" s="78"/>
      <c r="E5" s="78"/>
      <c r="F5" s="78"/>
      <c r="G5" s="78"/>
      <c r="H5" s="78"/>
      <c r="I5" s="78"/>
      <c r="J5" s="78"/>
      <c r="K5" s="78"/>
      <c r="L5" s="78"/>
      <c r="M5" s="79"/>
    </row>
    <row r="7" spans="3:13" x14ac:dyDescent="0.25">
      <c r="C7" s="85" t="s">
        <v>5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66</v>
      </c>
      <c r="F10" s="31">
        <v>74</v>
      </c>
      <c r="G10" s="35">
        <f>MROUND('POWER TRAINING INTERMEDIATE'!$E$13*F10/100,2.5)</f>
        <v>102.5</v>
      </c>
      <c r="H10" s="18" t="s">
        <v>38</v>
      </c>
      <c r="I10" s="33" t="s">
        <v>38</v>
      </c>
      <c r="J10" s="38" t="s">
        <v>38</v>
      </c>
      <c r="K10" s="3" t="s">
        <v>38</v>
      </c>
      <c r="L10" s="31" t="s">
        <v>38</v>
      </c>
      <c r="M10" s="41" t="s">
        <v>38</v>
      </c>
    </row>
    <row r="11" spans="3:13" x14ac:dyDescent="0.25">
      <c r="C11" s="21"/>
      <c r="D11" s="23" t="s">
        <v>62</v>
      </c>
      <c r="E11" s="3" t="s">
        <v>78</v>
      </c>
      <c r="F11" s="31">
        <v>82</v>
      </c>
      <c r="G11" s="35">
        <f>MROUND('POWER TRAINING INTERMEDIATE'!$E$14*F11/100,2.5)</f>
        <v>90</v>
      </c>
      <c r="H11" s="18" t="s">
        <v>40</v>
      </c>
      <c r="I11" s="33">
        <v>78</v>
      </c>
      <c r="J11" s="38">
        <f>MROUND('POWER TRAINING INTERMEDIATE'!$E$14*I11/100,2.5)</f>
        <v>85</v>
      </c>
      <c r="K11" s="3" t="s">
        <v>132</v>
      </c>
      <c r="L11" s="31">
        <v>74</v>
      </c>
      <c r="M11" s="41">
        <f>MROUND('POWER TRAINING INTERMEDIATE'!$E$14*L11/100,2.5)</f>
        <v>82.5</v>
      </c>
    </row>
    <row r="12" spans="3:13" x14ac:dyDescent="0.25">
      <c r="C12" s="21"/>
      <c r="D12" s="24" t="s">
        <v>100</v>
      </c>
      <c r="E12" s="4" t="s">
        <v>82</v>
      </c>
      <c r="F12" s="31" t="s">
        <v>55</v>
      </c>
      <c r="G12" s="35" t="s">
        <v>38</v>
      </c>
      <c r="H12" s="19" t="s">
        <v>38</v>
      </c>
      <c r="I12" s="33" t="s">
        <v>38</v>
      </c>
      <c r="J12" s="38" t="s">
        <v>38</v>
      </c>
      <c r="K12" s="4" t="s">
        <v>38</v>
      </c>
      <c r="L12" s="31" t="s">
        <v>38</v>
      </c>
      <c r="M12" s="41" t="s">
        <v>38</v>
      </c>
    </row>
    <row r="13" spans="3:13" x14ac:dyDescent="0.25">
      <c r="C13" s="21"/>
      <c r="D13" s="23" t="s">
        <v>12</v>
      </c>
      <c r="E13" s="3" t="s">
        <v>94</v>
      </c>
      <c r="F13" s="31" t="s">
        <v>55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41" t="s">
        <v>38</v>
      </c>
    </row>
    <row r="14" spans="3:13" x14ac:dyDescent="0.25">
      <c r="C14" s="21"/>
      <c r="D14" s="24" t="s">
        <v>15</v>
      </c>
      <c r="E14" s="3" t="s">
        <v>84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41" t="s">
        <v>38</v>
      </c>
    </row>
    <row r="15" spans="3:13" x14ac:dyDescent="0.25">
      <c r="C15" s="21"/>
      <c r="D15" s="40" t="s">
        <v>64</v>
      </c>
      <c r="E15" s="3" t="s">
        <v>86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41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41"/>
    </row>
    <row r="17" spans="3:13" x14ac:dyDescent="0.25">
      <c r="C17" s="21" t="s">
        <v>2</v>
      </c>
      <c r="D17" s="25" t="s">
        <v>13</v>
      </c>
      <c r="E17" s="3" t="s">
        <v>68</v>
      </c>
      <c r="F17" s="31">
        <v>74</v>
      </c>
      <c r="G17" s="35">
        <f>MROUND('POWER TRAINING INTERMEDIATE'!$E$15*F17/100,2.5)</f>
        <v>132.5</v>
      </c>
      <c r="H17" s="18" t="s">
        <v>46</v>
      </c>
      <c r="I17" s="33">
        <v>72</v>
      </c>
      <c r="J17" s="38">
        <f>MROUND('POWER TRAINING INTERMEDIATE'!$E$15*I17/100,2.5)</f>
        <v>130</v>
      </c>
      <c r="K17" s="3" t="s">
        <v>38</v>
      </c>
      <c r="L17" s="31" t="s">
        <v>38</v>
      </c>
      <c r="M17" s="41" t="s">
        <v>38</v>
      </c>
    </row>
    <row r="18" spans="3:13" x14ac:dyDescent="0.25">
      <c r="C18" s="27"/>
      <c r="D18" s="23" t="s">
        <v>63</v>
      </c>
      <c r="E18" s="3" t="s">
        <v>87</v>
      </c>
      <c r="F18" s="31">
        <v>72</v>
      </c>
      <c r="G18" s="35">
        <f>MROUND('POWER TRAINING INTERMEDIATE'!$E$14*F18/100,2.5)</f>
        <v>80</v>
      </c>
      <c r="H18" s="18" t="s">
        <v>38</v>
      </c>
      <c r="I18" s="33" t="s">
        <v>38</v>
      </c>
      <c r="J18" s="38" t="s">
        <v>38</v>
      </c>
      <c r="K18" s="3" t="s">
        <v>38</v>
      </c>
      <c r="L18" s="31" t="s">
        <v>38</v>
      </c>
      <c r="M18" s="41" t="s">
        <v>38</v>
      </c>
    </row>
    <row r="19" spans="3:13" x14ac:dyDescent="0.25">
      <c r="C19" s="21"/>
      <c r="D19" s="22" t="s">
        <v>56</v>
      </c>
      <c r="E19" s="3" t="s">
        <v>95</v>
      </c>
      <c r="F19" s="31" t="s">
        <v>44</v>
      </c>
      <c r="G19" s="35" t="s">
        <v>38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41" t="s">
        <v>38</v>
      </c>
    </row>
    <row r="20" spans="3:13" x14ac:dyDescent="0.25">
      <c r="C20" s="21"/>
      <c r="D20" s="24" t="s">
        <v>16</v>
      </c>
      <c r="E20" s="3" t="s">
        <v>88</v>
      </c>
      <c r="F20" s="31" t="s">
        <v>55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41" t="s">
        <v>38</v>
      </c>
    </row>
    <row r="21" spans="3:13" ht="15" customHeight="1" x14ac:dyDescent="0.25">
      <c r="C21" s="21"/>
      <c r="D21" s="26" t="s">
        <v>18</v>
      </c>
      <c r="E21" s="3" t="s">
        <v>89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41" t="s">
        <v>38</v>
      </c>
    </row>
    <row r="22" spans="3:13" x14ac:dyDescent="0.25">
      <c r="C22" s="28"/>
      <c r="D22" s="24" t="s">
        <v>20</v>
      </c>
      <c r="E22" s="3" t="s">
        <v>89</v>
      </c>
      <c r="F22" s="31" t="s">
        <v>55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41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41"/>
    </row>
    <row r="24" spans="3:13" x14ac:dyDescent="0.25">
      <c r="C24" s="21" t="s">
        <v>3</v>
      </c>
      <c r="D24" s="22" t="s">
        <v>11</v>
      </c>
      <c r="E24" s="4" t="s">
        <v>45</v>
      </c>
      <c r="F24" s="31">
        <v>67</v>
      </c>
      <c r="G24" s="35">
        <f>MROUND('POWER TRAINING INTERMEDIATE'!$E$13*F24/100,2.5)</f>
        <v>95</v>
      </c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41" t="s">
        <v>38</v>
      </c>
    </row>
    <row r="25" spans="3:13" x14ac:dyDescent="0.25">
      <c r="C25" s="27"/>
      <c r="D25" s="23" t="s">
        <v>54</v>
      </c>
      <c r="E25" s="3" t="s">
        <v>90</v>
      </c>
      <c r="F25" s="31">
        <v>76</v>
      </c>
      <c r="G25" s="35">
        <f>MROUND('POWER TRAINING INTERMEDIATE'!$E$14*F25/100,2.5)</f>
        <v>82.5</v>
      </c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41" t="s">
        <v>38</v>
      </c>
    </row>
    <row r="26" spans="3:13" x14ac:dyDescent="0.25">
      <c r="C26" s="28"/>
      <c r="D26" s="25" t="s">
        <v>49</v>
      </c>
      <c r="E26" s="3" t="s">
        <v>53</v>
      </c>
      <c r="F26" s="31">
        <v>74</v>
      </c>
      <c r="G26" s="35">
        <f>MROUND('POWER TRAINING INTERMEDIATE'!$E$15*F26/100,2.5)</f>
        <v>132.5</v>
      </c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41" t="s">
        <v>38</v>
      </c>
    </row>
    <row r="27" spans="3:13" x14ac:dyDescent="0.25">
      <c r="C27" s="28"/>
      <c r="D27" s="24" t="s">
        <v>17</v>
      </c>
      <c r="E27" s="3" t="s">
        <v>84</v>
      </c>
      <c r="F27" s="31" t="s">
        <v>55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41" t="s">
        <v>38</v>
      </c>
    </row>
    <row r="28" spans="3:13" x14ac:dyDescent="0.25">
      <c r="C28" s="28"/>
      <c r="D28" s="24" t="s">
        <v>19</v>
      </c>
      <c r="E28" s="3" t="s">
        <v>75</v>
      </c>
      <c r="F28" s="31" t="s">
        <v>55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41" t="s">
        <v>38</v>
      </c>
    </row>
    <row r="29" spans="3:13" x14ac:dyDescent="0.25">
      <c r="C29" s="28"/>
      <c r="D29" s="24" t="s">
        <v>58</v>
      </c>
      <c r="E29" s="3" t="s">
        <v>59</v>
      </c>
      <c r="F29" s="31" t="s">
        <v>55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41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42"/>
    </row>
  </sheetData>
  <mergeCells count="14">
    <mergeCell ref="C3:M5"/>
    <mergeCell ref="E7:G7"/>
    <mergeCell ref="H7:J7"/>
    <mergeCell ref="K7:M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C7:D9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71" t="s">
        <v>26</v>
      </c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3:13" ht="15" customHeight="1" x14ac:dyDescent="0.25">
      <c r="C4" s="74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3:13" ht="15" customHeight="1" thickBot="1" x14ac:dyDescent="0.3">
      <c r="C5" s="77"/>
      <c r="D5" s="78"/>
      <c r="E5" s="78"/>
      <c r="F5" s="78"/>
      <c r="G5" s="78"/>
      <c r="H5" s="78"/>
      <c r="I5" s="78"/>
      <c r="J5" s="78"/>
      <c r="K5" s="78"/>
      <c r="L5" s="78"/>
      <c r="M5" s="79"/>
    </row>
    <row r="7" spans="3:13" x14ac:dyDescent="0.25">
      <c r="C7" s="85" t="s">
        <v>27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33</v>
      </c>
      <c r="F10" s="31">
        <v>76</v>
      </c>
      <c r="G10" s="35">
        <f>MROUND('POWER TRAINING INTERMEDIATE'!$E$13*F10/100,2.5)</f>
        <v>107.5</v>
      </c>
      <c r="H10" s="18" t="s">
        <v>38</v>
      </c>
      <c r="I10" s="33" t="s">
        <v>38</v>
      </c>
      <c r="J10" s="38" t="s">
        <v>38</v>
      </c>
      <c r="K10" s="3" t="s">
        <v>38</v>
      </c>
      <c r="L10" s="31" t="s">
        <v>38</v>
      </c>
      <c r="M10" s="41" t="s">
        <v>38</v>
      </c>
    </row>
    <row r="11" spans="3:13" x14ac:dyDescent="0.25">
      <c r="C11" s="21"/>
      <c r="D11" s="23" t="s">
        <v>62</v>
      </c>
      <c r="E11" s="3" t="s">
        <v>77</v>
      </c>
      <c r="F11" s="31">
        <v>78</v>
      </c>
      <c r="G11" s="35">
        <f>MROUND('POWER TRAINING INTERMEDIATE'!$E$14*F11/100,2.5)</f>
        <v>85</v>
      </c>
      <c r="H11" s="18" t="s">
        <v>38</v>
      </c>
      <c r="I11" s="33" t="s">
        <v>38</v>
      </c>
      <c r="J11" s="38" t="s">
        <v>38</v>
      </c>
      <c r="K11" s="3" t="s">
        <v>38</v>
      </c>
      <c r="L11" s="31" t="s">
        <v>38</v>
      </c>
      <c r="M11" s="41" t="s">
        <v>38</v>
      </c>
    </row>
    <row r="12" spans="3:13" x14ac:dyDescent="0.25">
      <c r="C12" s="21"/>
      <c r="D12" s="24" t="s">
        <v>100</v>
      </c>
      <c r="E12" s="4" t="s">
        <v>93</v>
      </c>
      <c r="F12" s="31" t="s">
        <v>55</v>
      </c>
      <c r="G12" s="35" t="s">
        <v>38</v>
      </c>
      <c r="H12" s="19" t="s">
        <v>38</v>
      </c>
      <c r="I12" s="33" t="s">
        <v>38</v>
      </c>
      <c r="J12" s="38" t="s">
        <v>38</v>
      </c>
      <c r="K12" s="4" t="s">
        <v>38</v>
      </c>
      <c r="L12" s="31" t="s">
        <v>38</v>
      </c>
      <c r="M12" s="41" t="s">
        <v>38</v>
      </c>
    </row>
    <row r="13" spans="3:13" x14ac:dyDescent="0.25">
      <c r="C13" s="21"/>
      <c r="D13" s="23" t="s">
        <v>12</v>
      </c>
      <c r="E13" s="3" t="s">
        <v>94</v>
      </c>
      <c r="F13" s="31" t="s">
        <v>55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41" t="s">
        <v>38</v>
      </c>
    </row>
    <row r="14" spans="3:13" x14ac:dyDescent="0.25">
      <c r="C14" s="21"/>
      <c r="D14" s="24" t="s">
        <v>15</v>
      </c>
      <c r="E14" s="3" t="s">
        <v>84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41" t="s">
        <v>38</v>
      </c>
    </row>
    <row r="15" spans="3:13" x14ac:dyDescent="0.25">
      <c r="C15" s="21"/>
      <c r="D15" s="40" t="s">
        <v>64</v>
      </c>
      <c r="E15" s="3" t="s">
        <v>98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41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41"/>
    </row>
    <row r="17" spans="3:13" x14ac:dyDescent="0.25">
      <c r="C17" s="21" t="s">
        <v>2</v>
      </c>
      <c r="D17" s="25" t="s">
        <v>13</v>
      </c>
      <c r="E17" s="3" t="s">
        <v>68</v>
      </c>
      <c r="F17" s="31">
        <v>78</v>
      </c>
      <c r="G17" s="35">
        <f>MROUND('POWER TRAINING INTERMEDIATE'!$E$15*F17/100,2.5)</f>
        <v>140</v>
      </c>
      <c r="H17" s="18" t="s">
        <v>38</v>
      </c>
      <c r="I17" s="33" t="s">
        <v>38</v>
      </c>
      <c r="J17" s="38" t="s">
        <v>38</v>
      </c>
      <c r="K17" s="3" t="s">
        <v>38</v>
      </c>
      <c r="L17" s="31" t="s">
        <v>38</v>
      </c>
      <c r="M17" s="41" t="s">
        <v>38</v>
      </c>
    </row>
    <row r="18" spans="3:13" x14ac:dyDescent="0.25">
      <c r="C18" s="27"/>
      <c r="D18" s="23" t="s">
        <v>63</v>
      </c>
      <c r="E18" s="3" t="s">
        <v>66</v>
      </c>
      <c r="F18" s="31">
        <v>70</v>
      </c>
      <c r="G18" s="35">
        <f>MROUND('POWER TRAINING INTERMEDIATE'!$E$14*F18/100,2.5)</f>
        <v>77.5</v>
      </c>
      <c r="H18" s="18" t="s">
        <v>38</v>
      </c>
      <c r="I18" s="33" t="s">
        <v>38</v>
      </c>
      <c r="J18" s="38" t="s">
        <v>38</v>
      </c>
      <c r="K18" s="3" t="s">
        <v>38</v>
      </c>
      <c r="L18" s="31" t="s">
        <v>38</v>
      </c>
      <c r="M18" s="41" t="s">
        <v>38</v>
      </c>
    </row>
    <row r="19" spans="3:13" x14ac:dyDescent="0.25">
      <c r="C19" s="21"/>
      <c r="D19" s="22" t="s">
        <v>56</v>
      </c>
      <c r="E19" s="3" t="s">
        <v>96</v>
      </c>
      <c r="F19" s="31" t="s">
        <v>44</v>
      </c>
      <c r="G19" s="35" t="s">
        <v>38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41" t="s">
        <v>38</v>
      </c>
    </row>
    <row r="20" spans="3:13" x14ac:dyDescent="0.25">
      <c r="C20" s="21"/>
      <c r="D20" s="24" t="s">
        <v>16</v>
      </c>
      <c r="E20" s="3" t="s">
        <v>88</v>
      </c>
      <c r="F20" s="31" t="s">
        <v>55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41" t="s">
        <v>38</v>
      </c>
    </row>
    <row r="21" spans="3:13" ht="15" customHeight="1" x14ac:dyDescent="0.25">
      <c r="C21" s="21"/>
      <c r="D21" s="26" t="s">
        <v>18</v>
      </c>
      <c r="E21" s="3" t="s">
        <v>75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41" t="s">
        <v>38</v>
      </c>
    </row>
    <row r="22" spans="3:13" x14ac:dyDescent="0.25">
      <c r="C22" s="28"/>
      <c r="D22" s="24" t="s">
        <v>20</v>
      </c>
      <c r="E22" s="3" t="s">
        <v>75</v>
      </c>
      <c r="F22" s="31" t="s">
        <v>97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41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41"/>
    </row>
    <row r="24" spans="3:13" x14ac:dyDescent="0.25">
      <c r="C24" s="21" t="s">
        <v>3</v>
      </c>
      <c r="D24" s="22" t="s">
        <v>11</v>
      </c>
      <c r="E24" s="4" t="s">
        <v>45</v>
      </c>
      <c r="F24" s="31">
        <v>69</v>
      </c>
      <c r="G24" s="35">
        <f>MROUND('POWER TRAINING INTERMEDIATE'!$E$13*F24/100,2.5)</f>
        <v>97.5</v>
      </c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41" t="s">
        <v>38</v>
      </c>
    </row>
    <row r="25" spans="3:13" x14ac:dyDescent="0.25">
      <c r="C25" s="27"/>
      <c r="D25" s="23" t="s">
        <v>54</v>
      </c>
      <c r="E25" s="3" t="s">
        <v>45</v>
      </c>
      <c r="F25" s="31">
        <v>78</v>
      </c>
      <c r="G25" s="35">
        <f>MROUND('POWER TRAINING INTERMEDIATE'!$E$14*F25/100,2.5)</f>
        <v>85</v>
      </c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41" t="s">
        <v>38</v>
      </c>
    </row>
    <row r="26" spans="3:13" x14ac:dyDescent="0.25">
      <c r="C26" s="28"/>
      <c r="D26" s="25" t="s">
        <v>49</v>
      </c>
      <c r="E26" s="3" t="s">
        <v>53</v>
      </c>
      <c r="F26" s="31">
        <v>76</v>
      </c>
      <c r="G26" s="35">
        <f>MROUND('POWER TRAINING INTERMEDIATE'!$E$15*F26/100,2.5)</f>
        <v>137.5</v>
      </c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41" t="s">
        <v>38</v>
      </c>
    </row>
    <row r="27" spans="3:13" x14ac:dyDescent="0.25">
      <c r="C27" s="28"/>
      <c r="D27" s="24" t="s">
        <v>17</v>
      </c>
      <c r="E27" s="3" t="s">
        <v>84</v>
      </c>
      <c r="F27" s="31" t="s">
        <v>55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41" t="s">
        <v>38</v>
      </c>
    </row>
    <row r="28" spans="3:13" x14ac:dyDescent="0.25">
      <c r="C28" s="28"/>
      <c r="D28" s="24" t="s">
        <v>19</v>
      </c>
      <c r="E28" s="3" t="s">
        <v>75</v>
      </c>
      <c r="F28" s="31" t="s">
        <v>55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41" t="s">
        <v>38</v>
      </c>
    </row>
    <row r="29" spans="3:13" x14ac:dyDescent="0.25">
      <c r="C29" s="28"/>
      <c r="D29" s="24" t="s">
        <v>58</v>
      </c>
      <c r="E29" s="3" t="s">
        <v>59</v>
      </c>
      <c r="F29" s="31" t="s">
        <v>97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41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42"/>
    </row>
  </sheetData>
  <mergeCells count="14">
    <mergeCell ref="J8:J9"/>
    <mergeCell ref="K8:K9"/>
    <mergeCell ref="L8:L9"/>
    <mergeCell ref="M8:M9"/>
    <mergeCell ref="C3:M5"/>
    <mergeCell ref="C7:D9"/>
    <mergeCell ref="E7:G7"/>
    <mergeCell ref="H7:J7"/>
    <mergeCell ref="K7:M7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89" t="s">
        <v>106</v>
      </c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3:13" ht="15" customHeight="1" x14ac:dyDescent="0.25">
      <c r="C4" s="92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3:13" ht="15" customHeight="1" thickBot="1" x14ac:dyDescent="0.3">
      <c r="C5" s="95"/>
      <c r="D5" s="96"/>
      <c r="E5" s="96"/>
      <c r="F5" s="96"/>
      <c r="G5" s="96"/>
      <c r="H5" s="96"/>
      <c r="I5" s="96"/>
      <c r="J5" s="96"/>
      <c r="K5" s="96"/>
      <c r="L5" s="96"/>
      <c r="M5" s="97"/>
    </row>
    <row r="7" spans="3:13" x14ac:dyDescent="0.25">
      <c r="C7" s="85" t="s">
        <v>28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78</v>
      </c>
      <c r="F10" s="31">
        <v>80</v>
      </c>
      <c r="G10" s="35">
        <f>MROUND('POWER TRAINING INTERMEDIATE'!$E$13*F10/100,2.5)</f>
        <v>112.5</v>
      </c>
      <c r="H10" s="18" t="s">
        <v>67</v>
      </c>
      <c r="I10" s="33">
        <v>76</v>
      </c>
      <c r="J10" s="38">
        <f>MROUND('POWER TRAINING INTERMEDIATE'!$E$13*I10/100,2.5)</f>
        <v>107.5</v>
      </c>
      <c r="K10" s="3" t="s">
        <v>38</v>
      </c>
      <c r="L10" s="31" t="s">
        <v>38</v>
      </c>
      <c r="M10" s="41" t="s">
        <v>38</v>
      </c>
    </row>
    <row r="11" spans="3:13" x14ac:dyDescent="0.25">
      <c r="C11" s="21"/>
      <c r="D11" s="23" t="s">
        <v>62</v>
      </c>
      <c r="E11" s="3" t="s">
        <v>79</v>
      </c>
      <c r="F11" s="31">
        <v>80</v>
      </c>
      <c r="G11" s="35">
        <f>MROUND('POWER TRAINING INTERMEDIATE'!$E$14*F11/100,2.5)</f>
        <v>87.5</v>
      </c>
      <c r="H11" s="18" t="s">
        <v>53</v>
      </c>
      <c r="I11" s="33">
        <v>78</v>
      </c>
      <c r="J11" s="38">
        <f>MROUND('POWER TRAINING INTERMEDIATE'!$E$14*I11/100,2.5)</f>
        <v>85</v>
      </c>
      <c r="K11" s="3" t="s">
        <v>38</v>
      </c>
      <c r="L11" s="31" t="s">
        <v>38</v>
      </c>
      <c r="M11" s="41" t="s">
        <v>38</v>
      </c>
    </row>
    <row r="12" spans="3:13" x14ac:dyDescent="0.25">
      <c r="C12" s="21"/>
      <c r="D12" s="24" t="s">
        <v>101</v>
      </c>
      <c r="E12" s="4" t="s">
        <v>68</v>
      </c>
      <c r="F12" s="31" t="s">
        <v>55</v>
      </c>
      <c r="G12" s="35" t="s">
        <v>38</v>
      </c>
      <c r="H12" s="19" t="s">
        <v>38</v>
      </c>
      <c r="I12" s="33" t="s">
        <v>38</v>
      </c>
      <c r="J12" s="38" t="s">
        <v>38</v>
      </c>
      <c r="K12" s="4" t="s">
        <v>38</v>
      </c>
      <c r="L12" s="31" t="s">
        <v>38</v>
      </c>
      <c r="M12" s="41" t="s">
        <v>38</v>
      </c>
    </row>
    <row r="13" spans="3:13" x14ac:dyDescent="0.25">
      <c r="C13" s="21"/>
      <c r="D13" s="23" t="s">
        <v>12</v>
      </c>
      <c r="E13" s="3" t="s">
        <v>68</v>
      </c>
      <c r="F13" s="31" t="s">
        <v>55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41" t="s">
        <v>38</v>
      </c>
    </row>
    <row r="14" spans="3:13" x14ac:dyDescent="0.25">
      <c r="C14" s="21"/>
      <c r="D14" s="24" t="s">
        <v>15</v>
      </c>
      <c r="E14" s="3" t="s">
        <v>33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41" t="s">
        <v>38</v>
      </c>
    </row>
    <row r="15" spans="3:13" x14ac:dyDescent="0.25">
      <c r="C15" s="21"/>
      <c r="D15" s="40" t="s">
        <v>64</v>
      </c>
      <c r="E15" s="3" t="s">
        <v>102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41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41"/>
    </row>
    <row r="17" spans="3:13" x14ac:dyDescent="0.25">
      <c r="C17" s="21" t="s">
        <v>2</v>
      </c>
      <c r="D17" s="25" t="s">
        <v>13</v>
      </c>
      <c r="E17" s="3" t="s">
        <v>67</v>
      </c>
      <c r="F17" s="31">
        <v>80</v>
      </c>
      <c r="G17" s="35">
        <f>MROUND('POWER TRAINING INTERMEDIATE'!$E$15*F17/100,2.5)</f>
        <v>145</v>
      </c>
      <c r="H17" s="18" t="s">
        <v>39</v>
      </c>
      <c r="I17" s="33">
        <v>76</v>
      </c>
      <c r="J17" s="38">
        <f>MROUND('POWER TRAINING INTERMEDIATE'!$E$15*I17/100,2.5)</f>
        <v>137.5</v>
      </c>
      <c r="K17" s="3" t="s">
        <v>38</v>
      </c>
      <c r="L17" s="31" t="s">
        <v>38</v>
      </c>
      <c r="M17" s="41" t="s">
        <v>38</v>
      </c>
    </row>
    <row r="18" spans="3:13" x14ac:dyDescent="0.25">
      <c r="C18" s="27"/>
      <c r="D18" s="23" t="s">
        <v>63</v>
      </c>
      <c r="E18" s="3" t="s">
        <v>47</v>
      </c>
      <c r="F18" s="31">
        <v>78</v>
      </c>
      <c r="G18" s="35">
        <f>MROUND('POWER TRAINING INTERMEDIATE'!$E$14*F18/100,2.5)</f>
        <v>85</v>
      </c>
      <c r="H18" s="18" t="s">
        <v>38</v>
      </c>
      <c r="I18" s="33" t="s">
        <v>38</v>
      </c>
      <c r="J18" s="38" t="s">
        <v>38</v>
      </c>
      <c r="K18" s="3" t="s">
        <v>38</v>
      </c>
      <c r="L18" s="31" t="s">
        <v>38</v>
      </c>
      <c r="M18" s="41" t="s">
        <v>38</v>
      </c>
    </row>
    <row r="19" spans="3:13" x14ac:dyDescent="0.25">
      <c r="C19" s="21"/>
      <c r="D19" s="22" t="s">
        <v>56</v>
      </c>
      <c r="E19" s="3" t="s">
        <v>103</v>
      </c>
      <c r="F19" s="31" t="s">
        <v>44</v>
      </c>
      <c r="G19" s="35" t="s">
        <v>38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41" t="s">
        <v>38</v>
      </c>
    </row>
    <row r="20" spans="3:13" x14ac:dyDescent="0.25">
      <c r="C20" s="21"/>
      <c r="D20" s="24" t="s">
        <v>16</v>
      </c>
      <c r="E20" s="3" t="s">
        <v>94</v>
      </c>
      <c r="F20" s="31" t="s">
        <v>55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41" t="s">
        <v>38</v>
      </c>
    </row>
    <row r="21" spans="3:13" ht="15" customHeight="1" x14ac:dyDescent="0.25">
      <c r="C21" s="21"/>
      <c r="D21" s="26" t="s">
        <v>18</v>
      </c>
      <c r="E21" s="3" t="s">
        <v>75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41" t="s">
        <v>38</v>
      </c>
    </row>
    <row r="22" spans="3:13" x14ac:dyDescent="0.25">
      <c r="C22" s="28"/>
      <c r="D22" s="24" t="s">
        <v>20</v>
      </c>
      <c r="E22" s="3" t="s">
        <v>75</v>
      </c>
      <c r="F22" s="31" t="s">
        <v>97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41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41"/>
    </row>
    <row r="24" spans="3:13" x14ac:dyDescent="0.25">
      <c r="C24" s="21" t="s">
        <v>3</v>
      </c>
      <c r="D24" s="22" t="s">
        <v>11</v>
      </c>
      <c r="E24" s="4" t="s">
        <v>99</v>
      </c>
      <c r="F24" s="31">
        <v>74</v>
      </c>
      <c r="G24" s="35">
        <f>MROUND('POWER TRAINING INTERMEDIATE'!$E$13*F24/100,2.5)</f>
        <v>102.5</v>
      </c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41" t="s">
        <v>38</v>
      </c>
    </row>
    <row r="25" spans="3:13" x14ac:dyDescent="0.25">
      <c r="C25" s="27"/>
      <c r="D25" s="23" t="s">
        <v>54</v>
      </c>
      <c r="E25" s="3" t="s">
        <v>53</v>
      </c>
      <c r="F25" s="31">
        <v>80</v>
      </c>
      <c r="G25" s="35">
        <f>MROUND('POWER TRAINING INTERMEDIATE'!$E$14*F25/100,2.5)</f>
        <v>87.5</v>
      </c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41" t="s">
        <v>38</v>
      </c>
    </row>
    <row r="26" spans="3:13" x14ac:dyDescent="0.25">
      <c r="C26" s="28"/>
      <c r="D26" s="25" t="s">
        <v>49</v>
      </c>
      <c r="E26" s="3" t="s">
        <v>104</v>
      </c>
      <c r="F26" s="31">
        <v>78</v>
      </c>
      <c r="G26" s="35">
        <f>MROUND('POWER TRAINING INTERMEDIATE'!$E$15*F26/100,2.5)</f>
        <v>140</v>
      </c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41" t="s">
        <v>38</v>
      </c>
    </row>
    <row r="27" spans="3:13" x14ac:dyDescent="0.25">
      <c r="C27" s="28"/>
      <c r="D27" s="24" t="s">
        <v>17</v>
      </c>
      <c r="E27" s="3" t="s">
        <v>84</v>
      </c>
      <c r="F27" s="31" t="s">
        <v>55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41" t="s">
        <v>38</v>
      </c>
    </row>
    <row r="28" spans="3:13" x14ac:dyDescent="0.25">
      <c r="C28" s="28"/>
      <c r="D28" s="24" t="s">
        <v>19</v>
      </c>
      <c r="E28" s="3" t="s">
        <v>75</v>
      </c>
      <c r="F28" s="31" t="s">
        <v>55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41" t="s">
        <v>38</v>
      </c>
    </row>
    <row r="29" spans="3:13" x14ac:dyDescent="0.25">
      <c r="C29" s="28"/>
      <c r="D29" s="24" t="s">
        <v>58</v>
      </c>
      <c r="E29" s="3" t="s">
        <v>59</v>
      </c>
      <c r="F29" s="31" t="s">
        <v>97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41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42"/>
    </row>
  </sheetData>
  <mergeCells count="14">
    <mergeCell ref="J8:J9"/>
    <mergeCell ref="K8:K9"/>
    <mergeCell ref="L8:L9"/>
    <mergeCell ref="M8:M9"/>
    <mergeCell ref="C3:M5"/>
    <mergeCell ref="C7:D9"/>
    <mergeCell ref="E7:G7"/>
    <mergeCell ref="H7:J7"/>
    <mergeCell ref="K7:M7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89" t="s">
        <v>107</v>
      </c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3:13" ht="15" customHeight="1" x14ac:dyDescent="0.25">
      <c r="C4" s="92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3:13" ht="15" customHeight="1" thickBot="1" x14ac:dyDescent="0.3">
      <c r="C5" s="95"/>
      <c r="D5" s="96"/>
      <c r="E5" s="96"/>
      <c r="F5" s="96"/>
      <c r="G5" s="96"/>
      <c r="H5" s="96"/>
      <c r="I5" s="96"/>
      <c r="J5" s="96"/>
      <c r="K5" s="96"/>
      <c r="L5" s="96"/>
      <c r="M5" s="97"/>
    </row>
    <row r="7" spans="3:13" x14ac:dyDescent="0.25">
      <c r="C7" s="85" t="s">
        <v>29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79</v>
      </c>
      <c r="F10" s="31">
        <v>82</v>
      </c>
      <c r="G10" s="35">
        <f>MROUND('POWER TRAINING INTERMEDIATE'!$E$13*F10/100,2.5)</f>
        <v>115</v>
      </c>
      <c r="H10" s="18" t="s">
        <v>45</v>
      </c>
      <c r="I10" s="33">
        <v>78</v>
      </c>
      <c r="J10" s="38">
        <f>MROUND('POWER TRAINING INTERMEDIATE'!$E$13*I10/100,2.5)</f>
        <v>110</v>
      </c>
      <c r="K10" s="3" t="s">
        <v>38</v>
      </c>
      <c r="L10" s="31" t="s">
        <v>38</v>
      </c>
      <c r="M10" s="41" t="s">
        <v>38</v>
      </c>
    </row>
    <row r="11" spans="3:13" x14ac:dyDescent="0.25">
      <c r="C11" s="21"/>
      <c r="D11" s="23" t="s">
        <v>62</v>
      </c>
      <c r="E11" s="3" t="s">
        <v>78</v>
      </c>
      <c r="F11" s="31">
        <v>85</v>
      </c>
      <c r="G11" s="35">
        <f>MROUND('POWER TRAINING INTERMEDIATE'!$E$14*F11/100,2.5)</f>
        <v>92.5</v>
      </c>
      <c r="H11" s="18" t="s">
        <v>47</v>
      </c>
      <c r="I11" s="33">
        <v>80</v>
      </c>
      <c r="J11" s="38">
        <f>MROUND('POWER TRAINING INTERMEDIATE'!$E$14*I11/100,2.5)</f>
        <v>87.5</v>
      </c>
      <c r="K11" s="3" t="s">
        <v>38</v>
      </c>
      <c r="L11" s="31" t="s">
        <v>38</v>
      </c>
      <c r="M11" s="41" t="s">
        <v>38</v>
      </c>
    </row>
    <row r="12" spans="3:13" x14ac:dyDescent="0.25">
      <c r="C12" s="21"/>
      <c r="D12" s="24" t="s">
        <v>101</v>
      </c>
      <c r="E12" s="4" t="s">
        <v>77</v>
      </c>
      <c r="F12" s="31" t="s">
        <v>55</v>
      </c>
      <c r="G12" s="35" t="s">
        <v>38</v>
      </c>
      <c r="H12" s="19" t="s">
        <v>38</v>
      </c>
      <c r="I12" s="33" t="s">
        <v>38</v>
      </c>
      <c r="J12" s="38" t="s">
        <v>38</v>
      </c>
      <c r="K12" s="4" t="s">
        <v>38</v>
      </c>
      <c r="L12" s="31" t="s">
        <v>38</v>
      </c>
      <c r="M12" s="41" t="s">
        <v>38</v>
      </c>
    </row>
    <row r="13" spans="3:13" x14ac:dyDescent="0.25">
      <c r="C13" s="21"/>
      <c r="D13" s="23" t="s">
        <v>12</v>
      </c>
      <c r="E13" s="3" t="s">
        <v>68</v>
      </c>
      <c r="F13" s="31" t="s">
        <v>97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41" t="s">
        <v>38</v>
      </c>
    </row>
    <row r="14" spans="3:13" x14ac:dyDescent="0.25">
      <c r="C14" s="21"/>
      <c r="D14" s="24" t="s">
        <v>15</v>
      </c>
      <c r="E14" s="3" t="s">
        <v>33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41" t="s">
        <v>38</v>
      </c>
    </row>
    <row r="15" spans="3:13" x14ac:dyDescent="0.25">
      <c r="C15" s="21"/>
      <c r="D15" s="40" t="s">
        <v>64</v>
      </c>
      <c r="E15" s="3" t="s">
        <v>102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41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41"/>
    </row>
    <row r="17" spans="3:13" x14ac:dyDescent="0.25">
      <c r="C17" s="21" t="s">
        <v>2</v>
      </c>
      <c r="D17" s="25" t="s">
        <v>13</v>
      </c>
      <c r="E17" s="3" t="s">
        <v>67</v>
      </c>
      <c r="F17" s="31">
        <v>80</v>
      </c>
      <c r="G17" s="35">
        <f>MROUND('POWER TRAINING INTERMEDIATE'!$E$15*F17/100,2.5)</f>
        <v>145</v>
      </c>
      <c r="H17" s="18" t="s">
        <v>39</v>
      </c>
      <c r="I17" s="33">
        <v>76</v>
      </c>
      <c r="J17" s="38">
        <f>MROUND('POWER TRAINING INTERMEDIATE'!$E$15*I17/100,2.5)</f>
        <v>137.5</v>
      </c>
      <c r="K17" s="3" t="s">
        <v>38</v>
      </c>
      <c r="L17" s="31" t="s">
        <v>38</v>
      </c>
      <c r="M17" s="41" t="s">
        <v>38</v>
      </c>
    </row>
    <row r="18" spans="3:13" x14ac:dyDescent="0.25">
      <c r="C18" s="27"/>
      <c r="D18" s="23" t="s">
        <v>63</v>
      </c>
      <c r="E18" s="3" t="s">
        <v>47</v>
      </c>
      <c r="F18" s="31">
        <v>80</v>
      </c>
      <c r="G18" s="35">
        <f>MROUND('POWER TRAINING INTERMEDIATE'!$E$14*F18/100,2.5)</f>
        <v>87.5</v>
      </c>
      <c r="H18" s="18" t="s">
        <v>38</v>
      </c>
      <c r="I18" s="33" t="s">
        <v>38</v>
      </c>
      <c r="J18" s="38" t="s">
        <v>38</v>
      </c>
      <c r="K18" s="3" t="s">
        <v>38</v>
      </c>
      <c r="L18" s="31" t="s">
        <v>38</v>
      </c>
      <c r="M18" s="41" t="s">
        <v>38</v>
      </c>
    </row>
    <row r="19" spans="3:13" x14ac:dyDescent="0.25">
      <c r="C19" s="21"/>
      <c r="D19" s="22" t="s">
        <v>56</v>
      </c>
      <c r="E19" s="3" t="s">
        <v>103</v>
      </c>
      <c r="F19" s="31" t="s">
        <v>55</v>
      </c>
      <c r="G19" s="35" t="s">
        <v>38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41" t="s">
        <v>38</v>
      </c>
    </row>
    <row r="20" spans="3:13" x14ac:dyDescent="0.25">
      <c r="C20" s="21"/>
      <c r="D20" s="24" t="s">
        <v>16</v>
      </c>
      <c r="E20" s="3" t="s">
        <v>94</v>
      </c>
      <c r="F20" s="31" t="s">
        <v>55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41" t="s">
        <v>38</v>
      </c>
    </row>
    <row r="21" spans="3:13" ht="15" customHeight="1" x14ac:dyDescent="0.25">
      <c r="C21" s="21"/>
      <c r="D21" s="26" t="s">
        <v>18</v>
      </c>
      <c r="E21" s="3" t="s">
        <v>75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41" t="s">
        <v>38</v>
      </c>
    </row>
    <row r="22" spans="3:13" x14ac:dyDescent="0.25">
      <c r="C22" s="28"/>
      <c r="D22" s="24" t="s">
        <v>20</v>
      </c>
      <c r="E22" s="3" t="s">
        <v>75</v>
      </c>
      <c r="F22" s="31" t="s">
        <v>97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41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41"/>
    </row>
    <row r="24" spans="3:13" x14ac:dyDescent="0.25">
      <c r="C24" s="21" t="s">
        <v>3</v>
      </c>
      <c r="D24" s="22" t="s">
        <v>11</v>
      </c>
      <c r="E24" s="4" t="s">
        <v>104</v>
      </c>
      <c r="F24" s="31">
        <v>76</v>
      </c>
      <c r="G24" s="35">
        <f>MROUND('POWER TRAINING INTERMEDIATE'!$E$13*F24/100,2.5)</f>
        <v>107.5</v>
      </c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41" t="s">
        <v>38</v>
      </c>
    </row>
    <row r="25" spans="3:13" x14ac:dyDescent="0.25">
      <c r="C25" s="27"/>
      <c r="D25" s="23" t="s">
        <v>54</v>
      </c>
      <c r="E25" s="3" t="s">
        <v>111</v>
      </c>
      <c r="F25" s="31">
        <v>82</v>
      </c>
      <c r="G25" s="35">
        <f>MROUND('POWER TRAINING INTERMEDIATE'!$E$14*F25/100,2.5)</f>
        <v>90</v>
      </c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41" t="s">
        <v>38</v>
      </c>
    </row>
    <row r="26" spans="3:13" x14ac:dyDescent="0.25">
      <c r="C26" s="28"/>
      <c r="D26" s="25" t="s">
        <v>49</v>
      </c>
      <c r="E26" s="3" t="s">
        <v>110</v>
      </c>
      <c r="F26" s="31">
        <v>78</v>
      </c>
      <c r="G26" s="35">
        <f>MROUND('POWER TRAINING INTERMEDIATE'!$E$15*F26/100,2.5)</f>
        <v>140</v>
      </c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41" t="s">
        <v>38</v>
      </c>
    </row>
    <row r="27" spans="3:13" x14ac:dyDescent="0.25">
      <c r="C27" s="28"/>
      <c r="D27" s="24" t="s">
        <v>17</v>
      </c>
      <c r="E27" s="3" t="s">
        <v>84</v>
      </c>
      <c r="F27" s="31" t="s">
        <v>55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41" t="s">
        <v>38</v>
      </c>
    </row>
    <row r="28" spans="3:13" x14ac:dyDescent="0.25">
      <c r="C28" s="28"/>
      <c r="D28" s="24" t="s">
        <v>19</v>
      </c>
      <c r="E28" s="3" t="s">
        <v>75</v>
      </c>
      <c r="F28" s="31" t="s">
        <v>55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41" t="s">
        <v>38</v>
      </c>
    </row>
    <row r="29" spans="3:13" x14ac:dyDescent="0.25">
      <c r="C29" s="28"/>
      <c r="D29" s="24" t="s">
        <v>58</v>
      </c>
      <c r="E29" s="3" t="s">
        <v>59</v>
      </c>
      <c r="F29" s="31" t="s">
        <v>97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41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42"/>
    </row>
  </sheetData>
  <mergeCells count="14">
    <mergeCell ref="J8:J9"/>
    <mergeCell ref="K8:K9"/>
    <mergeCell ref="L8:L9"/>
    <mergeCell ref="M8:M9"/>
    <mergeCell ref="C3:M5"/>
    <mergeCell ref="C7:D9"/>
    <mergeCell ref="E7:G7"/>
    <mergeCell ref="H7:J7"/>
    <mergeCell ref="K7:M7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0"/>
  <sheetViews>
    <sheetView zoomScaleNormal="100" workbookViewId="0"/>
  </sheetViews>
  <sheetFormatPr defaultRowHeight="15" x14ac:dyDescent="0.25"/>
  <cols>
    <col min="3" max="3" width="13.140625" customWidth="1"/>
    <col min="4" max="4" width="83" bestFit="1" customWidth="1"/>
    <col min="5" max="5" width="17.28515625" bestFit="1" customWidth="1"/>
    <col min="6" max="6" width="12.28515625" bestFit="1" customWidth="1"/>
    <col min="7" max="7" width="10.28515625" bestFit="1" customWidth="1"/>
    <col min="8" max="8" width="17.28515625" bestFit="1" customWidth="1"/>
    <col min="9" max="9" width="12.28515625" bestFit="1" customWidth="1"/>
    <col min="10" max="10" width="10.28515625" bestFit="1" customWidth="1"/>
    <col min="11" max="11" width="17.28515625" bestFit="1" customWidth="1"/>
    <col min="12" max="12" width="12.28515625" bestFit="1" customWidth="1"/>
    <col min="13" max="13" width="10.28515625" bestFit="1" customWidth="1"/>
  </cols>
  <sheetData>
    <row r="2" spans="3:13" ht="15.75" thickBot="1" x14ac:dyDescent="0.3"/>
    <row r="3" spans="3:13" ht="15" customHeight="1" x14ac:dyDescent="0.25">
      <c r="C3" s="98" t="s">
        <v>108</v>
      </c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3:13" ht="15" customHeight="1" x14ac:dyDescent="0.25"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3:13" ht="15" customHeight="1" thickBot="1" x14ac:dyDescent="0.3"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7" spans="3:13" x14ac:dyDescent="0.25">
      <c r="C7" s="85" t="s">
        <v>30</v>
      </c>
      <c r="D7" s="86"/>
      <c r="E7" s="80" t="s">
        <v>35</v>
      </c>
      <c r="F7" s="80"/>
      <c r="G7" s="80"/>
      <c r="H7" s="81" t="s">
        <v>36</v>
      </c>
      <c r="I7" s="81"/>
      <c r="J7" s="81"/>
      <c r="K7" s="80" t="s">
        <v>37</v>
      </c>
      <c r="L7" s="80"/>
      <c r="M7" s="82"/>
    </row>
    <row r="8" spans="3:13" x14ac:dyDescent="0.25">
      <c r="C8" s="87"/>
      <c r="D8" s="88"/>
      <c r="E8" s="84" t="s">
        <v>7</v>
      </c>
      <c r="F8" s="84" t="s">
        <v>34</v>
      </c>
      <c r="G8" s="84" t="s">
        <v>8</v>
      </c>
      <c r="H8" s="83" t="s">
        <v>7</v>
      </c>
      <c r="I8" s="83" t="s">
        <v>34</v>
      </c>
      <c r="J8" s="83" t="s">
        <v>8</v>
      </c>
      <c r="K8" s="84" t="s">
        <v>7</v>
      </c>
      <c r="L8" s="84" t="s">
        <v>34</v>
      </c>
      <c r="M8" s="70" t="s">
        <v>8</v>
      </c>
    </row>
    <row r="9" spans="3:13" x14ac:dyDescent="0.25">
      <c r="C9" s="87"/>
      <c r="D9" s="88"/>
      <c r="E9" s="84"/>
      <c r="F9" s="84"/>
      <c r="G9" s="84"/>
      <c r="H9" s="83"/>
      <c r="I9" s="83"/>
      <c r="J9" s="83"/>
      <c r="K9" s="84"/>
      <c r="L9" s="84"/>
      <c r="M9" s="70"/>
    </row>
    <row r="10" spans="3:13" x14ac:dyDescent="0.25">
      <c r="C10" s="21" t="s">
        <v>1</v>
      </c>
      <c r="D10" s="22" t="s">
        <v>6</v>
      </c>
      <c r="E10" s="3" t="s">
        <v>80</v>
      </c>
      <c r="F10" s="31">
        <v>85</v>
      </c>
      <c r="G10" s="35">
        <f>MROUND('POWER TRAINING INTERMEDIATE'!$E$13*F10/100,2.5)</f>
        <v>120</v>
      </c>
      <c r="H10" s="18" t="s">
        <v>38</v>
      </c>
      <c r="I10" s="33" t="s">
        <v>38</v>
      </c>
      <c r="J10" s="38" t="s">
        <v>38</v>
      </c>
      <c r="K10" s="3" t="s">
        <v>38</v>
      </c>
      <c r="L10" s="31" t="s">
        <v>38</v>
      </c>
      <c r="M10" s="41" t="s">
        <v>38</v>
      </c>
    </row>
    <row r="11" spans="3:13" x14ac:dyDescent="0.25">
      <c r="C11" s="21"/>
      <c r="D11" s="23" t="s">
        <v>62</v>
      </c>
      <c r="E11" s="3" t="s">
        <v>80</v>
      </c>
      <c r="F11" s="31">
        <v>85</v>
      </c>
      <c r="G11" s="35">
        <f>MROUND('POWER TRAINING INTERMEDIATE'!$E$14*F11/100,2.5)</f>
        <v>92.5</v>
      </c>
      <c r="H11" s="18" t="s">
        <v>112</v>
      </c>
      <c r="I11" s="33">
        <v>76</v>
      </c>
      <c r="J11" s="38">
        <f>MROUND('POWER TRAINING INTERMEDIATE'!$E$14*I11/100,2.5)</f>
        <v>82.5</v>
      </c>
      <c r="K11" s="3" t="s">
        <v>38</v>
      </c>
      <c r="L11" s="31" t="s">
        <v>38</v>
      </c>
      <c r="M11" s="41" t="s">
        <v>38</v>
      </c>
    </row>
    <row r="12" spans="3:13" x14ac:dyDescent="0.25">
      <c r="C12" s="21"/>
      <c r="D12" s="24" t="s">
        <v>101</v>
      </c>
      <c r="E12" s="4" t="s">
        <v>68</v>
      </c>
      <c r="F12" s="31" t="s">
        <v>55</v>
      </c>
      <c r="G12" s="35" t="s">
        <v>38</v>
      </c>
      <c r="H12" s="19" t="s">
        <v>38</v>
      </c>
      <c r="I12" s="33" t="s">
        <v>38</v>
      </c>
      <c r="J12" s="38" t="s">
        <v>38</v>
      </c>
      <c r="K12" s="4" t="s">
        <v>38</v>
      </c>
      <c r="L12" s="31" t="s">
        <v>38</v>
      </c>
      <c r="M12" s="41" t="s">
        <v>38</v>
      </c>
    </row>
    <row r="13" spans="3:13" x14ac:dyDescent="0.25">
      <c r="C13" s="21"/>
      <c r="D13" s="23" t="s">
        <v>12</v>
      </c>
      <c r="E13" s="3" t="s">
        <v>68</v>
      </c>
      <c r="F13" s="31" t="s">
        <v>55</v>
      </c>
      <c r="G13" s="35" t="s">
        <v>38</v>
      </c>
      <c r="H13" s="18" t="s">
        <v>38</v>
      </c>
      <c r="I13" s="33" t="s">
        <v>38</v>
      </c>
      <c r="J13" s="38" t="s">
        <v>38</v>
      </c>
      <c r="K13" s="3" t="s">
        <v>38</v>
      </c>
      <c r="L13" s="31" t="s">
        <v>38</v>
      </c>
      <c r="M13" s="41" t="s">
        <v>38</v>
      </c>
    </row>
    <row r="14" spans="3:13" x14ac:dyDescent="0.25">
      <c r="C14" s="21"/>
      <c r="D14" s="24" t="s">
        <v>15</v>
      </c>
      <c r="E14" s="3" t="s">
        <v>33</v>
      </c>
      <c r="F14" s="31" t="s">
        <v>55</v>
      </c>
      <c r="G14" s="35" t="s">
        <v>38</v>
      </c>
      <c r="H14" s="18" t="s">
        <v>38</v>
      </c>
      <c r="I14" s="33" t="s">
        <v>38</v>
      </c>
      <c r="J14" s="38" t="s">
        <v>38</v>
      </c>
      <c r="K14" s="3" t="s">
        <v>38</v>
      </c>
      <c r="L14" s="31" t="s">
        <v>38</v>
      </c>
      <c r="M14" s="41" t="s">
        <v>38</v>
      </c>
    </row>
    <row r="15" spans="3:13" x14ac:dyDescent="0.25">
      <c r="C15" s="21"/>
      <c r="D15" s="40" t="s">
        <v>64</v>
      </c>
      <c r="E15" s="3" t="s">
        <v>102</v>
      </c>
      <c r="F15" s="31" t="s">
        <v>55</v>
      </c>
      <c r="G15" s="36" t="s">
        <v>38</v>
      </c>
      <c r="H15" s="18" t="s">
        <v>38</v>
      </c>
      <c r="I15" s="33" t="s">
        <v>38</v>
      </c>
      <c r="J15" s="38" t="s">
        <v>38</v>
      </c>
      <c r="K15" s="3" t="s">
        <v>38</v>
      </c>
      <c r="L15" s="31" t="s">
        <v>38</v>
      </c>
      <c r="M15" s="41" t="s">
        <v>38</v>
      </c>
    </row>
    <row r="16" spans="3:13" x14ac:dyDescent="0.25">
      <c r="C16" s="21"/>
      <c r="D16" s="24"/>
      <c r="E16" s="3"/>
      <c r="F16" s="31"/>
      <c r="G16" s="35"/>
      <c r="H16" s="18"/>
      <c r="I16" s="33"/>
      <c r="J16" s="38"/>
      <c r="K16" s="3"/>
      <c r="L16" s="31"/>
      <c r="M16" s="41"/>
    </row>
    <row r="17" spans="3:13" x14ac:dyDescent="0.25">
      <c r="C17" s="21" t="s">
        <v>2</v>
      </c>
      <c r="D17" s="25" t="s">
        <v>13</v>
      </c>
      <c r="E17" s="3" t="s">
        <v>74</v>
      </c>
      <c r="F17" s="31">
        <v>82</v>
      </c>
      <c r="G17" s="35">
        <f>MROUND('POWER TRAINING INTERMEDIATE'!$E$15*F17/100,2.5)</f>
        <v>147.5</v>
      </c>
      <c r="H17" s="18" t="s">
        <v>38</v>
      </c>
      <c r="I17" s="33" t="s">
        <v>38</v>
      </c>
      <c r="J17" s="38" t="s">
        <v>38</v>
      </c>
      <c r="K17" s="3" t="s">
        <v>38</v>
      </c>
      <c r="L17" s="31" t="s">
        <v>38</v>
      </c>
      <c r="M17" s="41" t="s">
        <v>38</v>
      </c>
    </row>
    <row r="18" spans="3:13" x14ac:dyDescent="0.25">
      <c r="C18" s="27"/>
      <c r="D18" s="23" t="s">
        <v>63</v>
      </c>
      <c r="E18" s="3" t="s">
        <v>47</v>
      </c>
      <c r="F18" s="31">
        <v>82</v>
      </c>
      <c r="G18" s="35">
        <f>MROUND('POWER TRAINING INTERMEDIATE'!$E$14*F18/100,2.5)</f>
        <v>90</v>
      </c>
      <c r="H18" s="18" t="s">
        <v>38</v>
      </c>
      <c r="I18" s="33" t="s">
        <v>38</v>
      </c>
      <c r="J18" s="38" t="s">
        <v>38</v>
      </c>
      <c r="K18" s="3" t="s">
        <v>38</v>
      </c>
      <c r="L18" s="31" t="s">
        <v>38</v>
      </c>
      <c r="M18" s="41" t="s">
        <v>38</v>
      </c>
    </row>
    <row r="19" spans="3:13" x14ac:dyDescent="0.25">
      <c r="C19" s="21"/>
      <c r="D19" s="22" t="s">
        <v>56</v>
      </c>
      <c r="E19" s="3" t="s">
        <v>103</v>
      </c>
      <c r="F19" s="31" t="s">
        <v>55</v>
      </c>
      <c r="G19" s="35" t="s">
        <v>38</v>
      </c>
      <c r="H19" s="18" t="s">
        <v>38</v>
      </c>
      <c r="I19" s="33" t="s">
        <v>38</v>
      </c>
      <c r="J19" s="38" t="s">
        <v>38</v>
      </c>
      <c r="K19" s="3" t="s">
        <v>38</v>
      </c>
      <c r="L19" s="31" t="s">
        <v>38</v>
      </c>
      <c r="M19" s="41" t="s">
        <v>38</v>
      </c>
    </row>
    <row r="20" spans="3:13" x14ac:dyDescent="0.25">
      <c r="C20" s="21"/>
      <c r="D20" s="24" t="s">
        <v>16</v>
      </c>
      <c r="E20" s="3" t="s">
        <v>94</v>
      </c>
      <c r="F20" s="31" t="s">
        <v>55</v>
      </c>
      <c r="G20" s="35" t="s">
        <v>38</v>
      </c>
      <c r="H20" s="18" t="s">
        <v>38</v>
      </c>
      <c r="I20" s="33" t="s">
        <v>38</v>
      </c>
      <c r="J20" s="38" t="s">
        <v>38</v>
      </c>
      <c r="K20" s="3" t="s">
        <v>38</v>
      </c>
      <c r="L20" s="31" t="s">
        <v>38</v>
      </c>
      <c r="M20" s="41" t="s">
        <v>38</v>
      </c>
    </row>
    <row r="21" spans="3:13" ht="15" customHeight="1" x14ac:dyDescent="0.25">
      <c r="C21" s="21"/>
      <c r="D21" s="26" t="s">
        <v>18</v>
      </c>
      <c r="E21" s="3" t="s">
        <v>75</v>
      </c>
      <c r="F21" s="31" t="s">
        <v>55</v>
      </c>
      <c r="G21" s="35" t="s">
        <v>38</v>
      </c>
      <c r="H21" s="18" t="s">
        <v>38</v>
      </c>
      <c r="I21" s="33" t="s">
        <v>38</v>
      </c>
      <c r="J21" s="38" t="s">
        <v>38</v>
      </c>
      <c r="K21" s="3" t="s">
        <v>38</v>
      </c>
      <c r="L21" s="31" t="s">
        <v>38</v>
      </c>
      <c r="M21" s="41" t="s">
        <v>38</v>
      </c>
    </row>
    <row r="22" spans="3:13" x14ac:dyDescent="0.25">
      <c r="C22" s="28"/>
      <c r="D22" s="24" t="s">
        <v>20</v>
      </c>
      <c r="E22" s="3" t="s">
        <v>75</v>
      </c>
      <c r="F22" s="31" t="s">
        <v>97</v>
      </c>
      <c r="G22" s="35" t="s">
        <v>38</v>
      </c>
      <c r="H22" s="18" t="s">
        <v>38</v>
      </c>
      <c r="I22" s="33" t="s">
        <v>38</v>
      </c>
      <c r="J22" s="38" t="s">
        <v>38</v>
      </c>
      <c r="K22" s="3" t="s">
        <v>38</v>
      </c>
      <c r="L22" s="31" t="s">
        <v>38</v>
      </c>
      <c r="M22" s="41" t="s">
        <v>38</v>
      </c>
    </row>
    <row r="23" spans="3:13" x14ac:dyDescent="0.25">
      <c r="C23" s="21"/>
      <c r="D23" s="24"/>
      <c r="E23" s="3"/>
      <c r="F23" s="31"/>
      <c r="G23" s="35"/>
      <c r="H23" s="18"/>
      <c r="I23" s="33"/>
      <c r="J23" s="38"/>
      <c r="K23" s="3"/>
      <c r="L23" s="31"/>
      <c r="M23" s="41"/>
    </row>
    <row r="24" spans="3:13" x14ac:dyDescent="0.25">
      <c r="C24" s="21" t="s">
        <v>3</v>
      </c>
      <c r="D24" s="22" t="s">
        <v>11</v>
      </c>
      <c r="E24" s="4" t="s">
        <v>110</v>
      </c>
      <c r="F24" s="31">
        <v>74</v>
      </c>
      <c r="G24" s="35">
        <f>MROUND('POWER TRAINING INTERMEDIATE'!$E$13*F24/100,2.5)</f>
        <v>102.5</v>
      </c>
      <c r="H24" s="19" t="s">
        <v>38</v>
      </c>
      <c r="I24" s="33" t="s">
        <v>38</v>
      </c>
      <c r="J24" s="38" t="s">
        <v>38</v>
      </c>
      <c r="K24" s="4" t="s">
        <v>38</v>
      </c>
      <c r="L24" s="31" t="s">
        <v>38</v>
      </c>
      <c r="M24" s="41" t="s">
        <v>38</v>
      </c>
    </row>
    <row r="25" spans="3:13" x14ac:dyDescent="0.25">
      <c r="C25" s="27"/>
      <c r="D25" s="23" t="s">
        <v>54</v>
      </c>
      <c r="E25" s="3" t="s">
        <v>47</v>
      </c>
      <c r="F25" s="31">
        <v>80</v>
      </c>
      <c r="G25" s="35">
        <f>MROUND('POWER TRAINING INTERMEDIATE'!$E$14*F25/100,2.5)</f>
        <v>87.5</v>
      </c>
      <c r="H25" s="18" t="s">
        <v>38</v>
      </c>
      <c r="I25" s="33" t="s">
        <v>38</v>
      </c>
      <c r="J25" s="38" t="s">
        <v>38</v>
      </c>
      <c r="K25" s="3" t="s">
        <v>38</v>
      </c>
      <c r="L25" s="31" t="s">
        <v>38</v>
      </c>
      <c r="M25" s="41" t="s">
        <v>38</v>
      </c>
    </row>
    <row r="26" spans="3:13" x14ac:dyDescent="0.25">
      <c r="C26" s="28"/>
      <c r="D26" s="25" t="s">
        <v>49</v>
      </c>
      <c r="E26" s="3" t="s">
        <v>110</v>
      </c>
      <c r="F26" s="31">
        <v>78</v>
      </c>
      <c r="G26" s="35">
        <f>MROUND('POWER TRAINING INTERMEDIATE'!$E$15*F26/100,2.5)</f>
        <v>140</v>
      </c>
      <c r="H26" s="18" t="s">
        <v>38</v>
      </c>
      <c r="I26" s="33" t="s">
        <v>38</v>
      </c>
      <c r="J26" s="38" t="s">
        <v>38</v>
      </c>
      <c r="K26" s="4" t="s">
        <v>38</v>
      </c>
      <c r="L26" s="31" t="s">
        <v>38</v>
      </c>
      <c r="M26" s="41" t="s">
        <v>38</v>
      </c>
    </row>
    <row r="27" spans="3:13" x14ac:dyDescent="0.25">
      <c r="C27" s="28"/>
      <c r="D27" s="24" t="s">
        <v>17</v>
      </c>
      <c r="E27" s="3" t="s">
        <v>84</v>
      </c>
      <c r="F27" s="31" t="s">
        <v>55</v>
      </c>
      <c r="G27" s="35" t="s">
        <v>38</v>
      </c>
      <c r="H27" s="18" t="s">
        <v>38</v>
      </c>
      <c r="I27" s="33" t="s">
        <v>38</v>
      </c>
      <c r="J27" s="38" t="s">
        <v>38</v>
      </c>
      <c r="K27" s="3" t="s">
        <v>38</v>
      </c>
      <c r="L27" s="31" t="s">
        <v>38</v>
      </c>
      <c r="M27" s="41" t="s">
        <v>38</v>
      </c>
    </row>
    <row r="28" spans="3:13" x14ac:dyDescent="0.25">
      <c r="C28" s="28"/>
      <c r="D28" s="24" t="s">
        <v>19</v>
      </c>
      <c r="E28" s="3" t="s">
        <v>75</v>
      </c>
      <c r="F28" s="31" t="s">
        <v>55</v>
      </c>
      <c r="G28" s="35" t="s">
        <v>38</v>
      </c>
      <c r="H28" s="18" t="s">
        <v>38</v>
      </c>
      <c r="I28" s="33" t="s">
        <v>38</v>
      </c>
      <c r="J28" s="38" t="s">
        <v>38</v>
      </c>
      <c r="K28" s="3" t="s">
        <v>38</v>
      </c>
      <c r="L28" s="31" t="s">
        <v>38</v>
      </c>
      <c r="M28" s="41" t="s">
        <v>38</v>
      </c>
    </row>
    <row r="29" spans="3:13" x14ac:dyDescent="0.25">
      <c r="C29" s="28"/>
      <c r="D29" s="24" t="s">
        <v>58</v>
      </c>
      <c r="E29" s="3" t="s">
        <v>59</v>
      </c>
      <c r="F29" s="31" t="s">
        <v>97</v>
      </c>
      <c r="G29" s="35" t="s">
        <v>38</v>
      </c>
      <c r="H29" s="18" t="s">
        <v>38</v>
      </c>
      <c r="I29" s="33" t="s">
        <v>38</v>
      </c>
      <c r="J29" s="38" t="s">
        <v>38</v>
      </c>
      <c r="K29" s="3" t="s">
        <v>38</v>
      </c>
      <c r="L29" s="31" t="s">
        <v>38</v>
      </c>
      <c r="M29" s="41" t="s">
        <v>38</v>
      </c>
    </row>
    <row r="30" spans="3:13" x14ac:dyDescent="0.25">
      <c r="C30" s="29"/>
      <c r="D30" s="30"/>
      <c r="E30" s="6"/>
      <c r="F30" s="32"/>
      <c r="G30" s="37"/>
      <c r="H30" s="20"/>
      <c r="I30" s="34"/>
      <c r="J30" s="39"/>
      <c r="K30" s="6"/>
      <c r="L30" s="32"/>
      <c r="M30" s="42"/>
    </row>
  </sheetData>
  <mergeCells count="14">
    <mergeCell ref="J8:J9"/>
    <mergeCell ref="K8:K9"/>
    <mergeCell ref="L8:L9"/>
    <mergeCell ref="M8:M9"/>
    <mergeCell ref="C3:M5"/>
    <mergeCell ref="C7:D9"/>
    <mergeCell ref="E7:G7"/>
    <mergeCell ref="H7:J7"/>
    <mergeCell ref="K7:M7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POWER TRAINING INTERMEDIATE</vt:lpstr>
      <vt:lpstr>Settimana 1</vt:lpstr>
      <vt:lpstr>Settimana 2</vt:lpstr>
      <vt:lpstr>Settimana 3</vt:lpstr>
      <vt:lpstr>Settimana 4</vt:lpstr>
      <vt:lpstr>Settimana 5</vt:lpstr>
      <vt:lpstr>Settimana 6</vt:lpstr>
      <vt:lpstr>Settimana 7</vt:lpstr>
      <vt:lpstr>Settimana 8</vt:lpstr>
      <vt:lpstr>Settimana 9</vt:lpstr>
      <vt:lpstr>Settimana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2016-12-13T19:43:00Z</dcterms:modified>
</cp:coreProperties>
</file>