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bookViews>
  <sheets>
    <sheet name="POWER STARTER FASE 1" sheetId="1" r:id="rId1"/>
  </sheets>
  <calcPr calcId="152511"/>
</workbook>
</file>

<file path=xl/calcChain.xml><?xml version="1.0" encoding="utf-8"?>
<calcChain xmlns="http://schemas.openxmlformats.org/spreadsheetml/2006/main">
  <c r="G23" i="1" l="1"/>
  <c r="G24" i="1"/>
  <c r="G18" i="1" l="1"/>
  <c r="G22" i="1"/>
  <c r="G16" i="1"/>
  <c r="G11" i="1"/>
  <c r="G10" i="1"/>
</calcChain>
</file>

<file path=xl/sharedStrings.xml><?xml version="1.0" encoding="utf-8"?>
<sst xmlns="http://schemas.openxmlformats.org/spreadsheetml/2006/main" count="48" uniqueCount="32">
  <si>
    <t>5x5</t>
  </si>
  <si>
    <t>6x3</t>
  </si>
  <si>
    <t>4x6</t>
  </si>
  <si>
    <t>4x10-15</t>
  </si>
  <si>
    <t>3x6</t>
  </si>
  <si>
    <t>4x10</t>
  </si>
  <si>
    <t>4x8</t>
  </si>
  <si>
    <t>5x8</t>
  </si>
  <si>
    <t>MASSIMALI (1RM)</t>
  </si>
  <si>
    <t>GIORNO 1</t>
  </si>
  <si>
    <t>GIORNO 2</t>
  </si>
  <si>
    <t>GIORNO 3</t>
  </si>
  <si>
    <t>SS: alzate laterali + alzate posteriori</t>
  </si>
  <si>
    <t>SS: bicipiti + tricipiti</t>
  </si>
  <si>
    <t>**NOTE EXTRA**:</t>
  </si>
  <si>
    <t>**NOTA**:</t>
  </si>
  <si>
    <t>aggiungere 5kg ogni settimana</t>
  </si>
  <si>
    <t>aggiungere 2,5kg ogni settimana</t>
  </si>
  <si>
    <t>Squat</t>
  </si>
  <si>
    <t>Serie x ripetizioni</t>
  </si>
  <si>
    <t>Intensità</t>
  </si>
  <si>
    <t>Carico (kg)</t>
  </si>
  <si>
    <t>Panca inclinata con manubri</t>
  </si>
  <si>
    <t>POWER STARTER FASE 1</t>
  </si>
  <si>
    <t>Panca piana</t>
  </si>
  <si>
    <t>Lento avanti</t>
  </si>
  <si>
    <t>Remate verticali (es. trazioni, lat machine)</t>
  </si>
  <si>
    <t>Stacco</t>
  </si>
  <si>
    <t>Squat con fermo in buca</t>
  </si>
  <si>
    <t>Remate orizzontali (es. rematore, pulley orizzontale)</t>
  </si>
  <si>
    <t>Se è la PRIMA VOLTA in assoluto che ti alleni con i pesi ti consiglio prima di iniziare questo programma di farti insegnare la tecnica di esercizi come Squat,  DISTENSIONI SU PANCA PIANA (Bench Press), STACCO DA TERRA (Deadlift), LENTO AVANTI IN PIEDI (Military Press). Puoi trovare dei tutorial sul mio canale youtube "MaxPowerTraining". Inizia facendo 2 o 3 settimane di prove degli esercizi e tenta di capire i tuoi massimali (anche senza testare l'1RM, magari usando un calcolatore online) e inseriscili negli appositi box (non è necessario essere precisi).</t>
  </si>
  <si>
    <t>Per tutti gli esercizi dove non è specificata l'Intensità, tentate di aumentare il carico linearmente con l'andare delle settimane, tuttavia l'esercizio deve essere eseguito con TECNICA PERFETTA (niente kipping o ripetizioni forzate). Evitate di andare a cedimento negli esercizi multiarticolari, potete farlo invece in quelli di isolamento. Riposate quanto necessario tra un set e l'altro (cercate di rimanere tra 1 a 5 minuti).</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</si>
</sst>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5"/>
      <color theme="3"/>
      <name val="Calibri"/>
      <family val="2"/>
      <scheme val="minor"/>
    </font>
    <font>
      <b/>
      <sz val="11"/>
      <color theme="1"/>
      <name val="Calibri"/>
      <family val="2"/>
      <scheme val="minor"/>
    </font>
    <font>
      <u/>
      <sz val="11"/>
      <color theme="1"/>
      <name val="Calibri"/>
      <family val="2"/>
      <scheme val="minor"/>
    </font>
    <font>
      <b/>
      <sz val="11"/>
      <color rgb="FF0000CC"/>
      <name val="Calibri"/>
      <family val="2"/>
      <scheme val="minor"/>
    </font>
    <font>
      <b/>
      <sz val="11"/>
      <color rgb="FFFF0000"/>
      <name val="Calibri"/>
      <family val="2"/>
      <scheme val="minor"/>
    </font>
    <font>
      <b/>
      <sz val="11"/>
      <color rgb="FF00B050"/>
      <name val="Calibri"/>
      <family val="2"/>
      <scheme val="minor"/>
    </font>
    <font>
      <b/>
      <i/>
      <u/>
      <sz val="11"/>
      <color theme="1"/>
      <name val="Calibri"/>
      <family val="2"/>
      <scheme val="minor"/>
    </font>
    <font>
      <i/>
      <sz val="11"/>
      <color theme="1"/>
      <name val="Calibri"/>
      <family val="2"/>
      <scheme val="minor"/>
    </font>
    <font>
      <sz val="11"/>
      <color theme="0" tint="-0.499984740745262"/>
      <name val="Calibri"/>
      <family val="2"/>
      <scheme val="minor"/>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CCFFCC"/>
        <bgColor indexed="64"/>
      </patternFill>
    </fill>
    <fill>
      <patternFill patternType="solid">
        <fgColor rgb="FFFFCCCC"/>
        <bgColor indexed="64"/>
      </patternFill>
    </fill>
    <fill>
      <patternFill patternType="solid">
        <fgColor rgb="FFFF7C80"/>
        <bgColor indexed="64"/>
      </patternFill>
    </fill>
    <fill>
      <patternFill patternType="solid">
        <fgColor theme="0" tint="-4.9989318521683403E-2"/>
        <bgColor indexed="64"/>
      </patternFill>
    </fill>
  </fills>
  <borders count="19">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theme="4"/>
      </bottom>
      <diagonal/>
    </border>
    <border>
      <left/>
      <right/>
      <top style="thin">
        <color indexed="64"/>
      </top>
      <bottom style="thick">
        <color theme="4"/>
      </bottom>
      <diagonal/>
    </border>
    <border>
      <left/>
      <right style="thin">
        <color indexed="64"/>
      </right>
      <top style="thin">
        <color indexed="64"/>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1" applyNumberFormat="0" applyFill="0" applyAlignment="0" applyProtection="0"/>
  </cellStyleXfs>
  <cellXfs count="45">
    <xf numFmtId="0" fontId="0" fillId="0" borderId="0" xfId="0"/>
    <xf numFmtId="0" fontId="0" fillId="2" borderId="3" xfId="0" applyFill="1" applyBorder="1"/>
    <xf numFmtId="0" fontId="0" fillId="2" borderId="0" xfId="0" applyFill="1" applyBorder="1"/>
    <xf numFmtId="0" fontId="0" fillId="2" borderId="4" xfId="0" applyFill="1" applyBorder="1"/>
    <xf numFmtId="0" fontId="2" fillId="2" borderId="3" xfId="0" applyFont="1" applyFill="1" applyBorder="1"/>
    <xf numFmtId="0" fontId="3" fillId="2" borderId="0" xfId="0" applyFont="1" applyFill="1" applyBorder="1" applyAlignment="1">
      <alignment horizontal="center"/>
    </xf>
    <xf numFmtId="0" fontId="2" fillId="2" borderId="0" xfId="0" applyFont="1" applyFill="1" applyBorder="1"/>
    <xf numFmtId="0" fontId="0" fillId="2" borderId="5" xfId="0" applyFill="1" applyBorder="1"/>
    <xf numFmtId="0" fontId="0" fillId="2" borderId="6" xfId="0" applyFill="1" applyBorder="1"/>
    <xf numFmtId="0" fontId="0" fillId="2" borderId="7" xfId="0" applyFill="1" applyBorder="1"/>
    <xf numFmtId="0" fontId="0" fillId="2" borderId="2" xfId="0" applyFill="1" applyBorder="1" applyAlignment="1">
      <alignment horizontal="center"/>
    </xf>
    <xf numFmtId="0" fontId="0" fillId="2" borderId="0" xfId="0" applyFill="1" applyBorder="1" applyAlignment="1">
      <alignment horizontal="center"/>
    </xf>
    <xf numFmtId="3" fontId="0" fillId="2" borderId="0" xfId="0" applyNumberFormat="1" applyFill="1" applyBorder="1" applyAlignment="1">
      <alignment horizontal="center"/>
    </xf>
    <xf numFmtId="0" fontId="2" fillId="2" borderId="3" xfId="0" applyFont="1" applyFill="1" applyBorder="1" applyAlignment="1">
      <alignment horizontal="center"/>
    </xf>
    <xf numFmtId="0" fontId="2" fillId="2" borderId="0" xfId="0" applyFont="1" applyFill="1" applyBorder="1" applyAlignment="1">
      <alignment horizontal="center"/>
    </xf>
    <xf numFmtId="0" fontId="4" fillId="7" borderId="0" xfId="0" applyFont="1" applyFill="1" applyBorder="1"/>
    <xf numFmtId="0" fontId="5" fillId="7" borderId="0" xfId="0" applyFont="1" applyFill="1" applyBorder="1"/>
    <xf numFmtId="0" fontId="2" fillId="7" borderId="0" xfId="0" applyFont="1" applyFill="1" applyBorder="1"/>
    <xf numFmtId="0" fontId="6" fillId="7" borderId="0" xfId="0" applyFont="1" applyFill="1" applyBorder="1"/>
    <xf numFmtId="9" fontId="9" fillId="2" borderId="0" xfId="0" applyNumberFormat="1" applyFont="1" applyFill="1" applyBorder="1" applyAlignment="1">
      <alignment horizontal="center"/>
    </xf>
    <xf numFmtId="0" fontId="9" fillId="2" borderId="0" xfId="0" applyFont="1" applyFill="1" applyBorder="1" applyAlignment="1">
      <alignment horizontal="center"/>
    </xf>
    <xf numFmtId="0" fontId="8" fillId="4" borderId="1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7" fillId="6" borderId="11" xfId="0" applyFont="1" applyFill="1" applyBorder="1" applyAlignment="1">
      <alignment horizontal="center" vertical="center"/>
    </xf>
    <xf numFmtId="0" fontId="7" fillId="6" borderId="12" xfId="0" applyFont="1" applyFill="1" applyBorder="1" applyAlignment="1">
      <alignment horizontal="center" vertical="center"/>
    </xf>
    <xf numFmtId="0" fontId="7" fillId="6" borderId="13" xfId="0" applyFont="1" applyFill="1" applyBorder="1" applyAlignment="1">
      <alignment horizontal="center" vertical="center"/>
    </xf>
    <xf numFmtId="0" fontId="8" fillId="5" borderId="14" xfId="0" applyFont="1" applyFill="1" applyBorder="1" applyAlignment="1">
      <alignment horizontal="center" wrapText="1"/>
    </xf>
    <xf numFmtId="0" fontId="0" fillId="5" borderId="0" xfId="0" applyFill="1" applyBorder="1" applyAlignment="1">
      <alignment horizontal="center" wrapText="1"/>
    </xf>
    <xf numFmtId="0" fontId="0" fillId="5" borderId="15" xfId="0" applyFill="1" applyBorder="1" applyAlignment="1">
      <alignment horizontal="center" wrapText="1"/>
    </xf>
    <xf numFmtId="0" fontId="0" fillId="5" borderId="14" xfId="0" applyFill="1" applyBorder="1" applyAlignment="1">
      <alignment horizontal="center" wrapText="1"/>
    </xf>
    <xf numFmtId="0" fontId="0" fillId="5" borderId="16" xfId="0" applyFill="1" applyBorder="1" applyAlignment="1">
      <alignment horizontal="center" wrapText="1"/>
    </xf>
    <xf numFmtId="0" fontId="0" fillId="5" borderId="17" xfId="0" applyFill="1" applyBorder="1" applyAlignment="1">
      <alignment horizontal="center" wrapText="1"/>
    </xf>
    <xf numFmtId="0" fontId="0" fillId="5" borderId="18" xfId="0" applyFill="1" applyBorder="1" applyAlignment="1">
      <alignment horizontal="center" wrapText="1"/>
    </xf>
    <xf numFmtId="0" fontId="1" fillId="2" borderId="8" xfId="1" applyFill="1" applyBorder="1" applyAlignment="1">
      <alignment horizontal="center"/>
    </xf>
    <xf numFmtId="0" fontId="1" fillId="2" borderId="9" xfId="1" applyFill="1" applyBorder="1" applyAlignment="1">
      <alignment horizontal="center"/>
    </xf>
    <xf numFmtId="0" fontId="1" fillId="2" borderId="10" xfId="1" applyFill="1" applyBorder="1" applyAlignment="1">
      <alignment horizontal="center"/>
    </xf>
    <xf numFmtId="0" fontId="0" fillId="2" borderId="3" xfId="0" applyFill="1" applyBorder="1" applyAlignment="1">
      <alignment horizontal="right"/>
    </xf>
    <xf numFmtId="0" fontId="0" fillId="2" borderId="0" xfId="0" applyFill="1" applyBorder="1" applyAlignment="1">
      <alignment horizontal="right"/>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cellXfs>
  <cellStyles count="2">
    <cellStyle name="Normale" xfId="0" builtinId="0"/>
    <cellStyle name="Titolo 1" xfId="1" builtinId="16"/>
  </cellStyles>
  <dxfs count="0"/>
  <tableStyles count="0" defaultTableStyle="TableStyleMedium2" defaultPivotStyle="PivotStyleMedium9"/>
  <colors>
    <mruColors>
      <color rgb="FFFF7C80"/>
      <color rgb="FFFF5050"/>
      <color rgb="FFFFCC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27"/>
  <sheetViews>
    <sheetView tabSelected="1" workbookViewId="0"/>
  </sheetViews>
  <sheetFormatPr defaultRowHeight="15" x14ac:dyDescent="0.25"/>
  <cols>
    <col min="3" max="3" width="14.42578125" bestFit="1" customWidth="1"/>
    <col min="4" max="4" width="48.85546875" bestFit="1" customWidth="1"/>
    <col min="5" max="5" width="16.5703125" bestFit="1" customWidth="1"/>
    <col min="6" max="6" width="8.85546875" customWidth="1"/>
    <col min="7" max="7" width="10" bestFit="1" customWidth="1"/>
    <col min="10" max="10" width="16.5703125" bestFit="1" customWidth="1"/>
    <col min="11" max="11" width="8.85546875" customWidth="1"/>
    <col min="12" max="12" width="10" bestFit="1" customWidth="1"/>
  </cols>
  <sheetData>
    <row r="2" spans="3:13" ht="20.25" thickBot="1" x14ac:dyDescent="0.35">
      <c r="C2" s="37" t="s">
        <v>23</v>
      </c>
      <c r="D2" s="38"/>
      <c r="E2" s="38"/>
      <c r="F2" s="38"/>
      <c r="G2" s="38"/>
      <c r="H2" s="39"/>
    </row>
    <row r="3" spans="3:13" ht="15.75" thickTop="1" x14ac:dyDescent="0.25">
      <c r="C3" s="1"/>
      <c r="D3" s="2"/>
      <c r="E3" s="2"/>
      <c r="F3" s="2"/>
      <c r="G3" s="2"/>
      <c r="H3" s="3"/>
      <c r="J3" s="27" t="s">
        <v>15</v>
      </c>
      <c r="K3" s="28"/>
      <c r="L3" s="28"/>
      <c r="M3" s="29"/>
    </row>
    <row r="4" spans="3:13" ht="15" customHeight="1" x14ac:dyDescent="0.25">
      <c r="C4" s="13"/>
      <c r="D4" s="14" t="s">
        <v>8</v>
      </c>
      <c r="E4" s="2"/>
      <c r="F4" s="2"/>
      <c r="G4" s="2"/>
      <c r="H4" s="3"/>
      <c r="J4" s="30" t="s">
        <v>30</v>
      </c>
      <c r="K4" s="31"/>
      <c r="L4" s="31"/>
      <c r="M4" s="32"/>
    </row>
    <row r="5" spans="3:13" ht="15" customHeight="1" x14ac:dyDescent="0.25">
      <c r="C5" s="13" t="s">
        <v>18</v>
      </c>
      <c r="D5" s="10">
        <v>80</v>
      </c>
      <c r="E5" s="40" t="s">
        <v>16</v>
      </c>
      <c r="F5" s="41"/>
      <c r="G5" s="41"/>
      <c r="H5" s="3"/>
      <c r="J5" s="33"/>
      <c r="K5" s="31"/>
      <c r="L5" s="31"/>
      <c r="M5" s="32"/>
    </row>
    <row r="6" spans="3:13" x14ac:dyDescent="0.25">
      <c r="C6" s="13" t="s">
        <v>24</v>
      </c>
      <c r="D6" s="10">
        <v>70</v>
      </c>
      <c r="E6" s="40" t="s">
        <v>17</v>
      </c>
      <c r="F6" s="41"/>
      <c r="G6" s="41"/>
      <c r="H6" s="3"/>
      <c r="J6" s="33"/>
      <c r="K6" s="31"/>
      <c r="L6" s="31"/>
      <c r="M6" s="32"/>
    </row>
    <row r="7" spans="3:13" x14ac:dyDescent="0.25">
      <c r="C7" s="13" t="s">
        <v>27</v>
      </c>
      <c r="D7" s="10">
        <v>100</v>
      </c>
      <c r="E7" s="40" t="s">
        <v>16</v>
      </c>
      <c r="F7" s="41"/>
      <c r="G7" s="41"/>
      <c r="H7" s="3"/>
      <c r="J7" s="33"/>
      <c r="K7" s="31"/>
      <c r="L7" s="31"/>
      <c r="M7" s="32"/>
    </row>
    <row r="8" spans="3:13" x14ac:dyDescent="0.25">
      <c r="C8" s="1"/>
      <c r="D8" s="2"/>
      <c r="E8" s="2"/>
      <c r="F8" s="2"/>
      <c r="G8" s="2"/>
      <c r="H8" s="3"/>
      <c r="J8" s="33"/>
      <c r="K8" s="31"/>
      <c r="L8" s="31"/>
      <c r="M8" s="32"/>
    </row>
    <row r="9" spans="3:13" x14ac:dyDescent="0.25">
      <c r="C9" s="1"/>
      <c r="D9" s="2"/>
      <c r="E9" s="5" t="s">
        <v>19</v>
      </c>
      <c r="F9" s="5" t="s">
        <v>20</v>
      </c>
      <c r="G9" s="5" t="s">
        <v>21</v>
      </c>
      <c r="H9" s="3"/>
      <c r="J9" s="33"/>
      <c r="K9" s="31"/>
      <c r="L9" s="31"/>
      <c r="M9" s="32"/>
    </row>
    <row r="10" spans="3:13" x14ac:dyDescent="0.25">
      <c r="C10" s="13" t="s">
        <v>9</v>
      </c>
      <c r="D10" s="15" t="s">
        <v>18</v>
      </c>
      <c r="E10" s="11" t="s">
        <v>0</v>
      </c>
      <c r="F10" s="19">
        <v>0.75</v>
      </c>
      <c r="G10" s="12">
        <f>(((D5/100)*90)/100)*75</f>
        <v>54</v>
      </c>
      <c r="H10" s="3"/>
      <c r="J10" s="33"/>
      <c r="K10" s="31"/>
      <c r="L10" s="31"/>
      <c r="M10" s="32"/>
    </row>
    <row r="11" spans="3:13" x14ac:dyDescent="0.25">
      <c r="C11" s="4"/>
      <c r="D11" s="16" t="s">
        <v>24</v>
      </c>
      <c r="E11" s="11" t="s">
        <v>0</v>
      </c>
      <c r="F11" s="19">
        <v>0.75</v>
      </c>
      <c r="G11" s="12">
        <f>(((D6/100)*90)/100)*75</f>
        <v>47.249999999999993</v>
      </c>
      <c r="H11" s="3"/>
      <c r="J11" s="33"/>
      <c r="K11" s="31"/>
      <c r="L11" s="31"/>
      <c r="M11" s="32"/>
    </row>
    <row r="12" spans="3:13" x14ac:dyDescent="0.25">
      <c r="C12" s="4"/>
      <c r="D12" s="17" t="s">
        <v>26</v>
      </c>
      <c r="E12" s="11" t="s">
        <v>2</v>
      </c>
      <c r="F12" s="20"/>
      <c r="G12" s="12"/>
      <c r="H12" s="3"/>
      <c r="J12" s="33"/>
      <c r="K12" s="31"/>
      <c r="L12" s="31"/>
      <c r="M12" s="32"/>
    </row>
    <row r="13" spans="3:13" x14ac:dyDescent="0.25">
      <c r="C13" s="4"/>
      <c r="D13" s="16" t="s">
        <v>25</v>
      </c>
      <c r="E13" s="11" t="s">
        <v>0</v>
      </c>
      <c r="F13" s="20"/>
      <c r="G13" s="12"/>
      <c r="H13" s="3"/>
      <c r="J13" s="33"/>
      <c r="K13" s="31"/>
      <c r="L13" s="31"/>
      <c r="M13" s="32"/>
    </row>
    <row r="14" spans="3:13" x14ac:dyDescent="0.25">
      <c r="C14" s="4"/>
      <c r="D14" s="17" t="s">
        <v>13</v>
      </c>
      <c r="E14" s="11" t="s">
        <v>3</v>
      </c>
      <c r="F14" s="20"/>
      <c r="G14" s="12"/>
      <c r="H14" s="3"/>
      <c r="J14" s="33"/>
      <c r="K14" s="31"/>
      <c r="L14" s="31"/>
      <c r="M14" s="32"/>
    </row>
    <row r="15" spans="3:13" ht="15.75" thickBot="1" x14ac:dyDescent="0.3">
      <c r="C15" s="4"/>
      <c r="D15" s="6"/>
      <c r="E15" s="11"/>
      <c r="F15" s="20"/>
      <c r="G15" s="12"/>
      <c r="H15" s="3"/>
      <c r="J15" s="34"/>
      <c r="K15" s="35"/>
      <c r="L15" s="35"/>
      <c r="M15" s="36"/>
    </row>
    <row r="16" spans="3:13" x14ac:dyDescent="0.25">
      <c r="C16" s="13" t="s">
        <v>10</v>
      </c>
      <c r="D16" s="18" t="s">
        <v>27</v>
      </c>
      <c r="E16" s="11" t="s">
        <v>0</v>
      </c>
      <c r="F16" s="19">
        <v>0.75</v>
      </c>
      <c r="G16" s="12">
        <f>(((D7/100)*90)/100)*75</f>
        <v>67.5</v>
      </c>
      <c r="H16" s="3"/>
      <c r="J16" s="42" t="s">
        <v>14</v>
      </c>
      <c r="K16" s="43"/>
      <c r="L16" s="43"/>
      <c r="M16" s="44"/>
    </row>
    <row r="17" spans="3:13" x14ac:dyDescent="0.25">
      <c r="C17" s="4"/>
      <c r="D17" s="16" t="s">
        <v>22</v>
      </c>
      <c r="E17" s="11" t="s">
        <v>2</v>
      </c>
      <c r="F17" s="19"/>
      <c r="G17" s="12"/>
      <c r="H17" s="3"/>
      <c r="J17" s="21" t="s">
        <v>31</v>
      </c>
      <c r="K17" s="22"/>
      <c r="L17" s="22"/>
      <c r="M17" s="23"/>
    </row>
    <row r="18" spans="3:13" x14ac:dyDescent="0.25">
      <c r="C18" s="4"/>
      <c r="D18" s="15" t="s">
        <v>28</v>
      </c>
      <c r="E18" s="11" t="s">
        <v>1</v>
      </c>
      <c r="F18" s="19">
        <v>0.57999999999999996</v>
      </c>
      <c r="G18" s="12">
        <f>(((D5/100)*90)/100)*58</f>
        <v>41.76</v>
      </c>
      <c r="H18" s="3"/>
      <c r="J18" s="21"/>
      <c r="K18" s="22"/>
      <c r="L18" s="22"/>
      <c r="M18" s="23"/>
    </row>
    <row r="19" spans="3:13" x14ac:dyDescent="0.25">
      <c r="C19" s="4"/>
      <c r="D19" s="17" t="s">
        <v>26</v>
      </c>
      <c r="E19" s="11" t="s">
        <v>5</v>
      </c>
      <c r="F19" s="20"/>
      <c r="G19" s="12"/>
      <c r="H19" s="3"/>
      <c r="J19" s="21"/>
      <c r="K19" s="22"/>
      <c r="L19" s="22"/>
      <c r="M19" s="23"/>
    </row>
    <row r="20" spans="3:13" x14ac:dyDescent="0.25">
      <c r="C20" s="4"/>
      <c r="D20" s="17" t="s">
        <v>12</v>
      </c>
      <c r="E20" s="11" t="s">
        <v>3</v>
      </c>
      <c r="F20" s="20"/>
      <c r="G20" s="12"/>
      <c r="H20" s="3"/>
      <c r="J20" s="21"/>
      <c r="K20" s="22"/>
      <c r="L20" s="22"/>
      <c r="M20" s="23"/>
    </row>
    <row r="21" spans="3:13" x14ac:dyDescent="0.25">
      <c r="C21" s="4"/>
      <c r="D21" s="6"/>
      <c r="E21" s="11"/>
      <c r="F21" s="20"/>
      <c r="G21" s="12"/>
      <c r="H21" s="3"/>
      <c r="J21" s="21"/>
      <c r="K21" s="22"/>
      <c r="L21" s="22"/>
      <c r="M21" s="23"/>
    </row>
    <row r="22" spans="3:13" x14ac:dyDescent="0.25">
      <c r="C22" s="13" t="s">
        <v>11</v>
      </c>
      <c r="D22" s="18" t="s">
        <v>27</v>
      </c>
      <c r="E22" s="11" t="s">
        <v>4</v>
      </c>
      <c r="F22" s="19">
        <v>0.65</v>
      </c>
      <c r="G22" s="12">
        <f>(((D7/100)*90)/100)*65</f>
        <v>58.5</v>
      </c>
      <c r="H22" s="3"/>
      <c r="J22" s="21"/>
      <c r="K22" s="22"/>
      <c r="L22" s="22"/>
      <c r="M22" s="23"/>
    </row>
    <row r="23" spans="3:13" x14ac:dyDescent="0.25">
      <c r="C23" s="1"/>
      <c r="D23" s="16" t="s">
        <v>24</v>
      </c>
      <c r="E23" s="11" t="s">
        <v>6</v>
      </c>
      <c r="F23" s="19">
        <v>0.67</v>
      </c>
      <c r="G23" s="12">
        <f>(((D6/100)*90)/100)*67</f>
        <v>42.209999999999994</v>
      </c>
      <c r="H23" s="3"/>
      <c r="J23" s="21"/>
      <c r="K23" s="22"/>
      <c r="L23" s="22"/>
      <c r="M23" s="23"/>
    </row>
    <row r="24" spans="3:13" x14ac:dyDescent="0.25">
      <c r="C24" s="1"/>
      <c r="D24" s="15" t="s">
        <v>18</v>
      </c>
      <c r="E24" s="11" t="s">
        <v>4</v>
      </c>
      <c r="F24" s="19">
        <v>0.65</v>
      </c>
      <c r="G24" s="12">
        <f>(((D5/100)*90)/100)*65</f>
        <v>46.8</v>
      </c>
      <c r="H24" s="3"/>
      <c r="J24" s="21"/>
      <c r="K24" s="22"/>
      <c r="L24" s="22"/>
      <c r="M24" s="23"/>
    </row>
    <row r="25" spans="3:13" x14ac:dyDescent="0.25">
      <c r="C25" s="1"/>
      <c r="D25" s="17" t="s">
        <v>29</v>
      </c>
      <c r="E25" s="11" t="s">
        <v>7</v>
      </c>
      <c r="F25" s="20"/>
      <c r="G25" s="12"/>
      <c r="H25" s="3"/>
      <c r="J25" s="21"/>
      <c r="K25" s="22"/>
      <c r="L25" s="22"/>
      <c r="M25" s="23"/>
    </row>
    <row r="26" spans="3:13" ht="15.75" thickBot="1" x14ac:dyDescent="0.3">
      <c r="C26" s="1"/>
      <c r="D26" s="17" t="s">
        <v>13</v>
      </c>
      <c r="E26" s="11" t="s">
        <v>3</v>
      </c>
      <c r="F26" s="20"/>
      <c r="G26" s="12"/>
      <c r="H26" s="3"/>
      <c r="J26" s="24"/>
      <c r="K26" s="25"/>
      <c r="L26" s="25"/>
      <c r="M26" s="26"/>
    </row>
    <row r="27" spans="3:13" x14ac:dyDescent="0.25">
      <c r="C27" s="7"/>
      <c r="D27" s="8"/>
      <c r="E27" s="8"/>
      <c r="F27" s="8"/>
      <c r="G27" s="8"/>
      <c r="H27" s="9"/>
    </row>
  </sheetData>
  <mergeCells count="8">
    <mergeCell ref="J17:M26"/>
    <mergeCell ref="J3:M3"/>
    <mergeCell ref="J4:M15"/>
    <mergeCell ref="C2:H2"/>
    <mergeCell ref="E5:G5"/>
    <mergeCell ref="E7:G7"/>
    <mergeCell ref="E6:G6"/>
    <mergeCell ref="J16:M16"/>
  </mergeCells>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POWER STARTER FASE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2016-01-30T13:14:42Z</dcterms:modified>
</cp:coreProperties>
</file>